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9440" windowHeight="10050"/>
  </bookViews>
  <sheets>
    <sheet name="завтрак" sheetId="1" r:id="rId1"/>
    <sheet name="Лист3" sheetId="3" r:id="rId2"/>
  </sheets>
  <definedNames>
    <definedName name="_xlnm.Print_Area" localSheetId="0">завтрак!$A$5:$N$98</definedName>
  </definedNames>
  <calcPr calcId="144525"/>
</workbook>
</file>

<file path=xl/calcChain.xml><?xml version="1.0" encoding="utf-8"?>
<calcChain xmlns="http://schemas.openxmlformats.org/spreadsheetml/2006/main">
  <c r="J39" i="1" l="1"/>
  <c r="E32" i="1"/>
  <c r="F32" i="1"/>
  <c r="G32" i="1"/>
  <c r="H32" i="1"/>
  <c r="I32" i="1"/>
  <c r="J32" i="1"/>
  <c r="K32" i="1"/>
  <c r="L32" i="1"/>
  <c r="M32" i="1"/>
  <c r="N32" i="1"/>
  <c r="D32" i="1"/>
  <c r="D16" i="1" l="1"/>
  <c r="E16" i="1"/>
  <c r="F16" i="1"/>
  <c r="G16" i="1"/>
  <c r="D78" i="1" l="1"/>
  <c r="E78" i="1"/>
  <c r="F78" i="1"/>
  <c r="G78" i="1"/>
  <c r="H78" i="1"/>
  <c r="I78" i="1"/>
  <c r="J78" i="1"/>
  <c r="K78" i="1"/>
  <c r="L78" i="1"/>
  <c r="M78" i="1"/>
  <c r="N78" i="1"/>
  <c r="D62" i="1"/>
  <c r="E62" i="1"/>
  <c r="F62" i="1"/>
  <c r="G62" i="1"/>
  <c r="N54" i="1"/>
  <c r="M54" i="1"/>
  <c r="L54" i="1"/>
  <c r="K54" i="1"/>
  <c r="J54" i="1"/>
  <c r="I54" i="1"/>
  <c r="H54" i="1"/>
  <c r="G54" i="1"/>
  <c r="F54" i="1"/>
  <c r="E54" i="1"/>
  <c r="D54" i="1"/>
  <c r="D86" i="1" l="1"/>
  <c r="E86" i="1"/>
  <c r="F86" i="1"/>
  <c r="G86" i="1"/>
  <c r="H86" i="1"/>
  <c r="I86" i="1"/>
  <c r="J86" i="1"/>
  <c r="K86" i="1"/>
  <c r="L86" i="1"/>
  <c r="M86" i="1"/>
  <c r="N86" i="1"/>
  <c r="D70" i="1"/>
  <c r="E70" i="1"/>
  <c r="F70" i="1"/>
  <c r="G70" i="1"/>
  <c r="H70" i="1"/>
  <c r="I70" i="1"/>
  <c r="J70" i="1"/>
  <c r="K70" i="1"/>
  <c r="L70" i="1"/>
  <c r="M70" i="1"/>
  <c r="N70" i="1"/>
  <c r="H62" i="1"/>
  <c r="I62" i="1"/>
  <c r="J62" i="1"/>
  <c r="K62" i="1"/>
  <c r="L62" i="1"/>
  <c r="M62" i="1"/>
  <c r="N62" i="1"/>
  <c r="D47" i="1"/>
  <c r="E47" i="1"/>
  <c r="F47" i="1"/>
  <c r="G47" i="1"/>
  <c r="H47" i="1"/>
  <c r="I47" i="1"/>
  <c r="J47" i="1"/>
  <c r="K47" i="1"/>
  <c r="L47" i="1"/>
  <c r="M47" i="1"/>
  <c r="N47" i="1"/>
  <c r="D39" i="1" l="1"/>
  <c r="E39" i="1"/>
  <c r="F39" i="1"/>
  <c r="G39" i="1"/>
  <c r="H39" i="1"/>
  <c r="I39" i="1"/>
  <c r="K39" i="1"/>
  <c r="L39" i="1"/>
  <c r="M39" i="1"/>
  <c r="N39" i="1"/>
  <c r="D24" i="1"/>
  <c r="E24" i="1"/>
  <c r="F24" i="1"/>
  <c r="G24" i="1"/>
  <c r="H24" i="1"/>
  <c r="I24" i="1"/>
  <c r="J24" i="1"/>
  <c r="K24" i="1"/>
  <c r="L24" i="1"/>
  <c r="M24" i="1"/>
  <c r="N24" i="1"/>
  <c r="H16" i="1" l="1"/>
  <c r="I16" i="1"/>
  <c r="J16" i="1"/>
  <c r="K16" i="1"/>
  <c r="L16" i="1"/>
  <c r="M16" i="1"/>
  <c r="N16" i="1"/>
</calcChain>
</file>

<file path=xl/sharedStrings.xml><?xml version="1.0" encoding="utf-8"?>
<sst xmlns="http://schemas.openxmlformats.org/spreadsheetml/2006/main" count="109" uniqueCount="63">
  <si>
    <t>№ рец.</t>
  </si>
  <si>
    <t>Прием пищи, наименование блюда</t>
  </si>
  <si>
    <t>Масса порции</t>
  </si>
  <si>
    <t>Пищевые вещества (г)</t>
  </si>
  <si>
    <t>Б</t>
  </si>
  <si>
    <t>Ж</t>
  </si>
  <si>
    <t>У</t>
  </si>
  <si>
    <t>Энергетическая ценность (ккал)</t>
  </si>
  <si>
    <t>Витамины (г)</t>
  </si>
  <si>
    <t>В1</t>
  </si>
  <si>
    <t>С</t>
  </si>
  <si>
    <t>А</t>
  </si>
  <si>
    <t>Минеральные вещества</t>
  </si>
  <si>
    <t xml:space="preserve">Са </t>
  </si>
  <si>
    <t>Р</t>
  </si>
  <si>
    <t>Mg</t>
  </si>
  <si>
    <t>Fe</t>
  </si>
  <si>
    <t xml:space="preserve">1 неделя </t>
  </si>
  <si>
    <t xml:space="preserve">1 день </t>
  </si>
  <si>
    <t>Чай с сахаром</t>
  </si>
  <si>
    <t>Хлеб йодированный</t>
  </si>
  <si>
    <t>Итого:</t>
  </si>
  <si>
    <t xml:space="preserve">2 день </t>
  </si>
  <si>
    <t>3 день</t>
  </si>
  <si>
    <t>Чай с лимоном</t>
  </si>
  <si>
    <t>4 день</t>
  </si>
  <si>
    <t>5 день</t>
  </si>
  <si>
    <t>Основание: сборник рецептур блюд на продукцию для обучающихся во всех образовательных учреждениях под редакцией Могильного М.П. 2011г., сборник рецептур блюд и кулинарных изделий для предприятий общественного питания под редакцией Ф.Л. Марчука 1996г., сборник рецептур блюд и кулинарных изделий для предприятий общественного питания при общеобразовательных школах под редакцией В.Т. Лапшиной 2004г.</t>
  </si>
  <si>
    <t>200</t>
  </si>
  <si>
    <t>200/7</t>
  </si>
  <si>
    <t>Технолог     _________________ Л.В. Серебрянская</t>
  </si>
  <si>
    <t>Овощная закуска</t>
  </si>
  <si>
    <t>Фрукты свежие</t>
  </si>
  <si>
    <t>Чай с молоком сгущенным</t>
  </si>
  <si>
    <t>Каша пшеничная рассыпчатая</t>
  </si>
  <si>
    <t>90</t>
  </si>
  <si>
    <t>Тефтели с соусом</t>
  </si>
  <si>
    <t>Каша вязкая молочная из овсяных хлопьев</t>
  </si>
  <si>
    <t>т.24</t>
  </si>
  <si>
    <t>2 неделя</t>
  </si>
  <si>
    <t>1 день</t>
  </si>
  <si>
    <t>2 день</t>
  </si>
  <si>
    <t>100</t>
  </si>
  <si>
    <t>50</t>
  </si>
  <si>
    <t>Бутерброд с сыром</t>
  </si>
  <si>
    <t>Каша манная молочная жидкая</t>
  </si>
  <si>
    <t>Плов из окорочков</t>
  </si>
  <si>
    <t>210</t>
  </si>
  <si>
    <t>АКО</t>
  </si>
  <si>
    <t>Кофейный напиток черный</t>
  </si>
  <si>
    <t>Кондитерское изделие</t>
  </si>
  <si>
    <t>Котлета рубленная мясная</t>
  </si>
  <si>
    <t>150</t>
  </si>
  <si>
    <t>Рагу из окорочков</t>
  </si>
  <si>
    <t>60</t>
  </si>
  <si>
    <t>Гуляш</t>
  </si>
  <si>
    <t>Макаронные изделия отварные</t>
  </si>
  <si>
    <t>Бутерброд с колбасой в/к</t>
  </si>
  <si>
    <t>Рыба тушеная в томате с овощами</t>
  </si>
  <si>
    <t>Картофель отварной</t>
  </si>
  <si>
    <t>Окорочка куриные отварные</t>
  </si>
  <si>
    <t>Каша гречневая рассыпчатая</t>
  </si>
  <si>
    <t>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</si>
</sst>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2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" xfId="0" applyFont="1" applyBorder="1"/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4" fillId="0" borderId="1" xfId="0" applyFont="1" applyBorder="1"/>
    <xf numFmtId="1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3" xfId="0" applyBorder="1"/>
    <xf numFmtId="0" fontId="4" fillId="0" borderId="1" xfId="0" applyFont="1" applyFill="1" applyBorder="1"/>
    <xf numFmtId="1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/>
    </xf>
    <xf numFmtId="0" fontId="3" fillId="3" borderId="1" xfId="0" applyFont="1" applyFill="1" applyBorder="1"/>
    <xf numFmtId="0" fontId="3" fillId="3" borderId="11" xfId="0" applyFont="1" applyFill="1" applyBorder="1" applyAlignment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100"/>
  <sheetViews>
    <sheetView tabSelected="1" view="pageBreakPreview" topLeftCell="A76" zoomScale="106" zoomScaleNormal="100" zoomScaleSheetLayoutView="106" workbookViewId="0">
      <selection activeCell="B43" sqref="B43"/>
    </sheetView>
  </sheetViews>
  <sheetFormatPr defaultRowHeight="15" x14ac:dyDescent="0.25"/>
  <cols>
    <col min="1" max="1" width="11.7109375" customWidth="1"/>
    <col min="2" max="2" width="41.28515625" customWidth="1"/>
    <col min="3" max="3" width="14" customWidth="1"/>
    <col min="4" max="6" width="9.28515625" bestFit="1" customWidth="1"/>
    <col min="7" max="7" width="16" customWidth="1"/>
    <col min="8" max="9" width="9.28515625" bestFit="1" customWidth="1"/>
    <col min="10" max="13" width="10" bestFit="1" customWidth="1"/>
    <col min="14" max="14" width="10.7109375" customWidth="1"/>
  </cols>
  <sheetData>
    <row r="3" spans="1:14" x14ac:dyDescent="0.25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5" spans="1:14" x14ac:dyDescent="0.25">
      <c r="A5" s="30" t="s">
        <v>0</v>
      </c>
      <c r="B5" s="39" t="s">
        <v>1</v>
      </c>
      <c r="C5" s="39" t="s">
        <v>2</v>
      </c>
      <c r="D5" s="42" t="s">
        <v>3</v>
      </c>
      <c r="E5" s="43"/>
      <c r="F5" s="44"/>
      <c r="G5" s="39" t="s">
        <v>7</v>
      </c>
      <c r="H5" s="42" t="s">
        <v>8</v>
      </c>
      <c r="I5" s="43"/>
      <c r="J5" s="44"/>
      <c r="K5" s="42" t="s">
        <v>12</v>
      </c>
      <c r="L5" s="43"/>
      <c r="M5" s="43"/>
      <c r="N5" s="44"/>
    </row>
    <row r="6" spans="1:14" x14ac:dyDescent="0.25">
      <c r="A6" s="31"/>
      <c r="B6" s="40"/>
      <c r="C6" s="40"/>
      <c r="D6" s="45"/>
      <c r="E6" s="46"/>
      <c r="F6" s="47"/>
      <c r="G6" s="40"/>
      <c r="H6" s="45"/>
      <c r="I6" s="46"/>
      <c r="J6" s="47"/>
      <c r="K6" s="45"/>
      <c r="L6" s="46"/>
      <c r="M6" s="46"/>
      <c r="N6" s="47"/>
    </row>
    <row r="7" spans="1:14" ht="15" customHeight="1" x14ac:dyDescent="0.25">
      <c r="A7" s="31"/>
      <c r="B7" s="40"/>
      <c r="C7" s="40"/>
      <c r="D7" s="30" t="s">
        <v>4</v>
      </c>
      <c r="E7" s="30" t="s">
        <v>5</v>
      </c>
      <c r="F7" s="30" t="s">
        <v>6</v>
      </c>
      <c r="G7" s="40"/>
      <c r="H7" s="30" t="s">
        <v>9</v>
      </c>
      <c r="I7" s="30" t="s">
        <v>10</v>
      </c>
      <c r="J7" s="30" t="s">
        <v>11</v>
      </c>
      <c r="K7" s="30" t="s">
        <v>13</v>
      </c>
      <c r="L7" s="30" t="s">
        <v>14</v>
      </c>
      <c r="M7" s="30" t="s">
        <v>15</v>
      </c>
      <c r="N7" s="30" t="s">
        <v>16</v>
      </c>
    </row>
    <row r="8" spans="1:14" ht="15" customHeight="1" x14ac:dyDescent="0.25">
      <c r="A8" s="31"/>
      <c r="B8" s="40"/>
      <c r="C8" s="40"/>
      <c r="D8" s="31"/>
      <c r="E8" s="31"/>
      <c r="F8" s="31"/>
      <c r="G8" s="40"/>
      <c r="H8" s="31"/>
      <c r="I8" s="31"/>
      <c r="J8" s="31"/>
      <c r="K8" s="31"/>
      <c r="L8" s="31"/>
      <c r="M8" s="31"/>
      <c r="N8" s="31"/>
    </row>
    <row r="9" spans="1:14" ht="15" customHeight="1" x14ac:dyDescent="0.25">
      <c r="A9" s="32"/>
      <c r="B9" s="41"/>
      <c r="C9" s="41"/>
      <c r="D9" s="32"/>
      <c r="E9" s="32"/>
      <c r="F9" s="32"/>
      <c r="G9" s="41"/>
      <c r="H9" s="32"/>
      <c r="I9" s="32"/>
      <c r="J9" s="32"/>
      <c r="K9" s="32"/>
      <c r="L9" s="32"/>
      <c r="M9" s="32"/>
      <c r="N9" s="32"/>
    </row>
    <row r="10" spans="1:14" ht="18.75" x14ac:dyDescent="0.3">
      <c r="A10" s="3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5">
        <v>7</v>
      </c>
      <c r="H10" s="4">
        <v>8</v>
      </c>
      <c r="I10" s="5">
        <v>9</v>
      </c>
      <c r="J10" s="4">
        <v>10</v>
      </c>
      <c r="K10" s="5">
        <v>11</v>
      </c>
      <c r="L10" s="4">
        <v>12</v>
      </c>
      <c r="M10" s="5">
        <v>13</v>
      </c>
      <c r="N10" s="4">
        <v>14</v>
      </c>
    </row>
    <row r="11" spans="1:14" ht="18.75" x14ac:dyDescent="0.3">
      <c r="A11" s="29" t="s">
        <v>17</v>
      </c>
      <c r="B11" s="23" t="s">
        <v>18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8.75" x14ac:dyDescent="0.3">
      <c r="A12" s="6">
        <v>181</v>
      </c>
      <c r="B12" s="6" t="s">
        <v>45</v>
      </c>
      <c r="C12" s="7">
        <v>220</v>
      </c>
      <c r="D12" s="8">
        <v>6.11</v>
      </c>
      <c r="E12" s="8">
        <v>10.72</v>
      </c>
      <c r="F12" s="8">
        <v>42.36</v>
      </c>
      <c r="G12" s="8">
        <v>291</v>
      </c>
      <c r="H12" s="8">
        <v>0.08</v>
      </c>
      <c r="I12" s="8">
        <v>1.17</v>
      </c>
      <c r="J12" s="8">
        <v>58</v>
      </c>
      <c r="K12" s="8">
        <v>134.07</v>
      </c>
      <c r="L12" s="8">
        <v>118.19</v>
      </c>
      <c r="M12" s="8">
        <v>20.3</v>
      </c>
      <c r="N12" s="8">
        <v>0.5</v>
      </c>
    </row>
    <row r="13" spans="1:14" ht="18.75" x14ac:dyDescent="0.3">
      <c r="A13" s="6">
        <v>3</v>
      </c>
      <c r="B13" s="9" t="s">
        <v>44</v>
      </c>
      <c r="C13" s="14" t="s">
        <v>43</v>
      </c>
      <c r="D13" s="8">
        <v>5.8</v>
      </c>
      <c r="E13" s="8">
        <v>8.3000000000000007</v>
      </c>
      <c r="F13" s="8">
        <v>14.83</v>
      </c>
      <c r="G13" s="8">
        <v>157</v>
      </c>
      <c r="H13" s="8">
        <v>0.04</v>
      </c>
      <c r="I13" s="8">
        <v>0.11</v>
      </c>
      <c r="J13" s="8">
        <v>59</v>
      </c>
      <c r="K13" s="8">
        <v>139.19999999999999</v>
      </c>
      <c r="L13" s="8">
        <v>96</v>
      </c>
      <c r="M13" s="8">
        <v>9.4499999999999993</v>
      </c>
      <c r="N13" s="8">
        <v>0.49</v>
      </c>
    </row>
    <row r="14" spans="1:14" ht="18.75" x14ac:dyDescent="0.3">
      <c r="A14" s="6"/>
      <c r="B14" s="9" t="s">
        <v>32</v>
      </c>
      <c r="C14" s="14" t="s">
        <v>42</v>
      </c>
      <c r="D14" s="8">
        <v>0.6</v>
      </c>
      <c r="E14" s="8">
        <v>0.6</v>
      </c>
      <c r="F14" s="8">
        <v>14.2</v>
      </c>
      <c r="G14" s="8">
        <v>64.599999999999994</v>
      </c>
      <c r="H14" s="8">
        <v>0.01</v>
      </c>
      <c r="I14" s="8">
        <v>8.5500000000000007</v>
      </c>
      <c r="J14" s="8">
        <v>0</v>
      </c>
      <c r="K14" s="8">
        <v>12.48</v>
      </c>
      <c r="L14" s="8">
        <v>14.15</v>
      </c>
      <c r="M14" s="8">
        <v>7.54</v>
      </c>
      <c r="N14" s="8">
        <v>0.23</v>
      </c>
    </row>
    <row r="15" spans="1:14" ht="18.75" x14ac:dyDescent="0.3">
      <c r="A15" s="6">
        <v>630</v>
      </c>
      <c r="B15" s="9" t="s">
        <v>33</v>
      </c>
      <c r="C15" s="7">
        <v>180</v>
      </c>
      <c r="D15" s="8">
        <v>1.44</v>
      </c>
      <c r="E15" s="8">
        <v>1.44</v>
      </c>
      <c r="F15" s="8">
        <v>15.57</v>
      </c>
      <c r="G15" s="8">
        <v>81</v>
      </c>
      <c r="H15" s="8">
        <v>0.02</v>
      </c>
      <c r="I15" s="8">
        <v>0.6</v>
      </c>
      <c r="J15" s="8">
        <v>0</v>
      </c>
      <c r="K15" s="8">
        <v>59.4</v>
      </c>
      <c r="L15" s="8">
        <v>45</v>
      </c>
      <c r="M15" s="8">
        <v>10.8</v>
      </c>
      <c r="N15" s="8">
        <v>0.72</v>
      </c>
    </row>
    <row r="16" spans="1:14" ht="18.75" x14ac:dyDescent="0.3">
      <c r="A16" s="6"/>
      <c r="B16" s="20" t="s">
        <v>21</v>
      </c>
      <c r="C16" s="21">
        <v>550</v>
      </c>
      <c r="D16" s="22">
        <f>SUM(D12:D15)</f>
        <v>13.95</v>
      </c>
      <c r="E16" s="22">
        <f>SUM(E12:E15)</f>
        <v>21.060000000000006</v>
      </c>
      <c r="F16" s="22">
        <f>SUM(F12:F15)</f>
        <v>86.960000000000008</v>
      </c>
      <c r="G16" s="22">
        <f>SUM(G12:G15)</f>
        <v>593.6</v>
      </c>
      <c r="H16" s="22">
        <f>SUM(H12:H15)</f>
        <v>0.15</v>
      </c>
      <c r="I16" s="22">
        <f>SUM(I12:I15)</f>
        <v>10.43</v>
      </c>
      <c r="J16" s="22">
        <f>SUM(J12:J15)</f>
        <v>117</v>
      </c>
      <c r="K16" s="22">
        <f>SUM(K12:K15)</f>
        <v>345.15</v>
      </c>
      <c r="L16" s="22">
        <f>SUM(L12:L15)</f>
        <v>273.34000000000003</v>
      </c>
      <c r="M16" s="22">
        <f>SUM(M12:M15)</f>
        <v>48.09</v>
      </c>
      <c r="N16" s="22">
        <f>SUM(N12:N15)</f>
        <v>1.94</v>
      </c>
    </row>
    <row r="17" spans="1:14" ht="18.75" x14ac:dyDescent="0.3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6"/>
    </row>
    <row r="18" spans="1:14" ht="18.75" x14ac:dyDescent="0.3">
      <c r="A18" s="6"/>
      <c r="B18" s="24" t="s">
        <v>22</v>
      </c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8.75" x14ac:dyDescent="0.3">
      <c r="A19" s="6">
        <v>492</v>
      </c>
      <c r="B19" s="6" t="s">
        <v>46</v>
      </c>
      <c r="C19" s="14" t="s">
        <v>47</v>
      </c>
      <c r="D19" s="8">
        <v>15.2</v>
      </c>
      <c r="E19" s="8">
        <v>13.07</v>
      </c>
      <c r="F19" s="8">
        <v>36.270000000000003</v>
      </c>
      <c r="G19" s="8">
        <v>323.51</v>
      </c>
      <c r="H19" s="8">
        <v>0.08</v>
      </c>
      <c r="I19" s="8">
        <v>1.6</v>
      </c>
      <c r="J19" s="8">
        <v>0.04</v>
      </c>
      <c r="K19" s="8">
        <v>78</v>
      </c>
      <c r="L19" s="8">
        <v>40</v>
      </c>
      <c r="M19" s="8">
        <v>286.7</v>
      </c>
      <c r="N19" s="8">
        <v>3.6</v>
      </c>
    </row>
    <row r="20" spans="1:14" ht="18.75" x14ac:dyDescent="0.3">
      <c r="A20" s="6">
        <v>45</v>
      </c>
      <c r="B20" s="6" t="s">
        <v>31</v>
      </c>
      <c r="C20" s="7">
        <v>60</v>
      </c>
      <c r="D20" s="8">
        <v>0.79</v>
      </c>
      <c r="E20" s="8">
        <v>1.95</v>
      </c>
      <c r="F20" s="8">
        <v>3.76</v>
      </c>
      <c r="G20" s="8">
        <v>35.74</v>
      </c>
      <c r="H20" s="8">
        <v>0.01</v>
      </c>
      <c r="I20" s="8">
        <v>10.26</v>
      </c>
      <c r="J20" s="8">
        <v>0</v>
      </c>
      <c r="K20" s="8">
        <v>14.98</v>
      </c>
      <c r="L20" s="8">
        <v>16.98</v>
      </c>
      <c r="M20" s="8">
        <v>9.0500000000000007</v>
      </c>
      <c r="N20" s="8">
        <v>0.28000000000000003</v>
      </c>
    </row>
    <row r="21" spans="1:14" ht="18.75" x14ac:dyDescent="0.3">
      <c r="A21" s="27" t="s">
        <v>48</v>
      </c>
      <c r="B21" s="9" t="s">
        <v>49</v>
      </c>
      <c r="C21" s="7">
        <v>200</v>
      </c>
      <c r="D21" s="8">
        <v>0.3</v>
      </c>
      <c r="E21" s="8">
        <v>0</v>
      </c>
      <c r="F21" s="8">
        <v>15.1</v>
      </c>
      <c r="G21" s="8">
        <v>61.6</v>
      </c>
      <c r="H21" s="8">
        <v>0</v>
      </c>
      <c r="I21" s="8">
        <v>0</v>
      </c>
      <c r="J21" s="8">
        <v>0</v>
      </c>
      <c r="K21" s="8">
        <v>10</v>
      </c>
      <c r="L21" s="8">
        <v>14</v>
      </c>
      <c r="M21" s="8">
        <v>0</v>
      </c>
      <c r="N21" s="8">
        <v>0.02</v>
      </c>
    </row>
    <row r="22" spans="1:14" ht="18.75" x14ac:dyDescent="0.3">
      <c r="A22" s="27"/>
      <c r="B22" s="9" t="s">
        <v>50</v>
      </c>
      <c r="C22" s="7">
        <v>25</v>
      </c>
      <c r="D22" s="8">
        <v>2.2000000000000002</v>
      </c>
      <c r="E22" s="8">
        <v>2.9</v>
      </c>
      <c r="F22" s="8">
        <v>12.3</v>
      </c>
      <c r="G22" s="8">
        <v>84.1</v>
      </c>
      <c r="H22" s="8">
        <v>0.02</v>
      </c>
      <c r="I22" s="8">
        <v>0</v>
      </c>
      <c r="J22" s="8">
        <v>3</v>
      </c>
      <c r="K22" s="8">
        <v>9</v>
      </c>
      <c r="L22" s="8">
        <v>27</v>
      </c>
      <c r="M22" s="8">
        <v>6</v>
      </c>
      <c r="N22" s="8">
        <v>0.6</v>
      </c>
    </row>
    <row r="23" spans="1:14" ht="18.75" x14ac:dyDescent="0.3">
      <c r="A23" s="6"/>
      <c r="B23" s="6" t="s">
        <v>20</v>
      </c>
      <c r="C23" s="7">
        <v>40</v>
      </c>
      <c r="D23" s="8">
        <v>3.16</v>
      </c>
      <c r="E23" s="8">
        <v>0.4</v>
      </c>
      <c r="F23" s="8">
        <v>19.32</v>
      </c>
      <c r="G23" s="8">
        <v>93.52</v>
      </c>
      <c r="H23" s="8">
        <v>0.05</v>
      </c>
      <c r="I23" s="8">
        <v>0</v>
      </c>
      <c r="J23" s="8">
        <v>0</v>
      </c>
      <c r="K23" s="8">
        <v>6.9</v>
      </c>
      <c r="L23" s="8">
        <v>26.1</v>
      </c>
      <c r="M23" s="8">
        <v>9.9</v>
      </c>
      <c r="N23" s="8">
        <v>0.6</v>
      </c>
    </row>
    <row r="24" spans="1:14" ht="18.75" x14ac:dyDescent="0.3">
      <c r="A24" s="6"/>
      <c r="B24" s="10" t="s">
        <v>21</v>
      </c>
      <c r="C24" s="11">
        <v>535</v>
      </c>
      <c r="D24" s="12">
        <f>SUM(D19:D23)</f>
        <v>21.65</v>
      </c>
      <c r="E24" s="12">
        <f>SUM(E19:E23)</f>
        <v>18.319999999999997</v>
      </c>
      <c r="F24" s="12">
        <f>SUM(F19:F23)</f>
        <v>86.75</v>
      </c>
      <c r="G24" s="12">
        <f>SUM(G19:G23)</f>
        <v>598.47</v>
      </c>
      <c r="H24" s="12">
        <f>SUM(H19:H23)</f>
        <v>0.16</v>
      </c>
      <c r="I24" s="12">
        <f>SUM(I19:I23)</f>
        <v>11.86</v>
      </c>
      <c r="J24" s="12">
        <f>SUM(J19:J23)</f>
        <v>3.04</v>
      </c>
      <c r="K24" s="12">
        <f>SUM(K19:K23)</f>
        <v>118.88000000000001</v>
      </c>
      <c r="L24" s="12">
        <f>SUM(L19:L23)</f>
        <v>124.08000000000001</v>
      </c>
      <c r="M24" s="12">
        <f>SUM(M19:M23)</f>
        <v>311.64999999999998</v>
      </c>
      <c r="N24" s="12">
        <f>SUM(N19:N23)</f>
        <v>5.0999999999999996</v>
      </c>
    </row>
    <row r="25" spans="1:14" ht="18.75" x14ac:dyDescent="0.3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6"/>
    </row>
    <row r="26" spans="1:14" ht="18.75" x14ac:dyDescent="0.3">
      <c r="A26" s="6"/>
      <c r="B26" s="24" t="s">
        <v>23</v>
      </c>
      <c r="C26" s="7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t="18.75" x14ac:dyDescent="0.3">
      <c r="A27" s="6">
        <v>268</v>
      </c>
      <c r="B27" s="48" t="s">
        <v>51</v>
      </c>
      <c r="C27" s="7">
        <v>90</v>
      </c>
      <c r="D27" s="8">
        <v>8.4700000000000006</v>
      </c>
      <c r="E27" s="8">
        <v>16.25</v>
      </c>
      <c r="F27" s="8">
        <v>10.25</v>
      </c>
      <c r="G27" s="8">
        <v>221.13</v>
      </c>
      <c r="H27" s="8">
        <v>0.18</v>
      </c>
      <c r="I27" s="8">
        <v>2.15</v>
      </c>
      <c r="J27" s="8">
        <v>10.1</v>
      </c>
      <c r="K27" s="8">
        <v>12.74</v>
      </c>
      <c r="L27" s="8">
        <v>82.39</v>
      </c>
      <c r="M27" s="8">
        <v>17.53</v>
      </c>
      <c r="N27" s="8">
        <v>1.05</v>
      </c>
    </row>
    <row r="28" spans="1:14" ht="18.75" x14ac:dyDescent="0.3">
      <c r="A28" s="15">
        <v>171</v>
      </c>
      <c r="B28" s="9" t="s">
        <v>34</v>
      </c>
      <c r="C28" s="14" t="s">
        <v>52</v>
      </c>
      <c r="D28" s="8">
        <v>6.84</v>
      </c>
      <c r="E28" s="8">
        <v>9.19</v>
      </c>
      <c r="F28" s="8">
        <v>39.229999999999997</v>
      </c>
      <c r="G28" s="8">
        <v>266.99</v>
      </c>
      <c r="H28" s="8">
        <v>0.18</v>
      </c>
      <c r="I28" s="8">
        <v>0</v>
      </c>
      <c r="J28" s="8">
        <v>40</v>
      </c>
      <c r="K28" s="8">
        <v>28.45</v>
      </c>
      <c r="L28" s="8">
        <v>140.01</v>
      </c>
      <c r="M28" s="8">
        <v>50.19</v>
      </c>
      <c r="N28" s="8">
        <v>1.65</v>
      </c>
    </row>
    <row r="29" spans="1:14" ht="18.75" customHeight="1" x14ac:dyDescent="0.3">
      <c r="A29" s="27" t="s">
        <v>38</v>
      </c>
      <c r="B29" s="6" t="s">
        <v>31</v>
      </c>
      <c r="C29" s="7">
        <v>60</v>
      </c>
      <c r="D29" s="8">
        <v>1.32</v>
      </c>
      <c r="E29" s="8">
        <v>0</v>
      </c>
      <c r="F29" s="8">
        <v>8.2799999999999994</v>
      </c>
      <c r="G29" s="8">
        <v>38.4</v>
      </c>
      <c r="H29" s="8">
        <v>0.03</v>
      </c>
      <c r="I29" s="8">
        <v>12.75</v>
      </c>
      <c r="J29" s="8">
        <v>0</v>
      </c>
      <c r="K29" s="8">
        <v>42.2</v>
      </c>
      <c r="L29" s="8">
        <v>54.8</v>
      </c>
      <c r="M29" s="8">
        <v>54.8</v>
      </c>
      <c r="N29" s="8">
        <v>1.79</v>
      </c>
    </row>
    <row r="30" spans="1:14" ht="18.75" x14ac:dyDescent="0.3">
      <c r="A30" s="6">
        <v>376</v>
      </c>
      <c r="B30" s="6" t="s">
        <v>19</v>
      </c>
      <c r="C30" s="14" t="s">
        <v>28</v>
      </c>
      <c r="D30" s="8">
        <v>7.0000000000000007E-2</v>
      </c>
      <c r="E30" s="8">
        <v>0.02</v>
      </c>
      <c r="F30" s="8">
        <v>11.98</v>
      </c>
      <c r="G30" s="8">
        <v>48.38</v>
      </c>
      <c r="H30" s="8">
        <v>0.04</v>
      </c>
      <c r="I30" s="8">
        <v>1.33</v>
      </c>
      <c r="J30" s="8">
        <v>10</v>
      </c>
      <c r="K30" s="8">
        <v>126.6</v>
      </c>
      <c r="L30" s="8">
        <v>92.8</v>
      </c>
      <c r="M30" s="8">
        <v>15.4</v>
      </c>
      <c r="N30" s="8">
        <v>0.41</v>
      </c>
    </row>
    <row r="31" spans="1:14" ht="18.75" x14ac:dyDescent="0.3">
      <c r="A31" s="6"/>
      <c r="B31" s="6" t="s">
        <v>20</v>
      </c>
      <c r="C31" s="7">
        <v>22</v>
      </c>
      <c r="D31" s="8">
        <v>1.9</v>
      </c>
      <c r="E31" s="8">
        <v>0.2</v>
      </c>
      <c r="F31" s="8">
        <v>11.5</v>
      </c>
      <c r="G31" s="8">
        <v>55.4</v>
      </c>
      <c r="H31" s="8">
        <v>0.03</v>
      </c>
      <c r="I31" s="8">
        <v>0</v>
      </c>
      <c r="J31" s="8">
        <v>0</v>
      </c>
      <c r="K31" s="8">
        <v>4.9000000000000004</v>
      </c>
      <c r="L31" s="8">
        <v>18.600000000000001</v>
      </c>
      <c r="M31" s="8">
        <v>7.07</v>
      </c>
      <c r="N31" s="8">
        <v>0.4</v>
      </c>
    </row>
    <row r="32" spans="1:14" ht="18.75" x14ac:dyDescent="0.3">
      <c r="A32" s="6"/>
      <c r="B32" s="10" t="s">
        <v>21</v>
      </c>
      <c r="C32" s="11">
        <v>522</v>
      </c>
      <c r="D32" s="12">
        <f>SUM(D27:D31)</f>
        <v>18.599999999999998</v>
      </c>
      <c r="E32" s="12">
        <f t="shared" ref="E32:N32" si="0">SUM(E27:E31)</f>
        <v>25.659999999999997</v>
      </c>
      <c r="F32" s="12">
        <f t="shared" si="0"/>
        <v>81.239999999999995</v>
      </c>
      <c r="G32" s="12">
        <f t="shared" si="0"/>
        <v>630.29999999999995</v>
      </c>
      <c r="H32" s="12">
        <f t="shared" si="0"/>
        <v>0.45999999999999996</v>
      </c>
      <c r="I32" s="12">
        <f t="shared" si="0"/>
        <v>16.23</v>
      </c>
      <c r="J32" s="12">
        <f t="shared" si="0"/>
        <v>60.1</v>
      </c>
      <c r="K32" s="12">
        <f t="shared" si="0"/>
        <v>214.89000000000001</v>
      </c>
      <c r="L32" s="12">
        <f t="shared" si="0"/>
        <v>388.6</v>
      </c>
      <c r="M32" s="12">
        <f t="shared" si="0"/>
        <v>144.98999999999998</v>
      </c>
      <c r="N32" s="12">
        <f t="shared" si="0"/>
        <v>5.3000000000000007</v>
      </c>
    </row>
    <row r="33" spans="1:14" ht="18.75" x14ac:dyDescent="0.3">
      <c r="A33" s="34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</row>
    <row r="34" spans="1:14" ht="18.75" x14ac:dyDescent="0.3">
      <c r="A34" s="6"/>
      <c r="B34" s="25" t="s">
        <v>25</v>
      </c>
      <c r="C34" s="7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8.75" x14ac:dyDescent="0.3">
      <c r="A35" s="26">
        <v>289</v>
      </c>
      <c r="B35" s="9" t="s">
        <v>53</v>
      </c>
      <c r="C35" s="16" t="s">
        <v>47</v>
      </c>
      <c r="D35" s="17">
        <v>16.399999999999999</v>
      </c>
      <c r="E35" s="17">
        <v>18.52</v>
      </c>
      <c r="F35" s="17">
        <v>28.24</v>
      </c>
      <c r="G35" s="17">
        <v>345.24</v>
      </c>
      <c r="H35" s="17">
        <v>7.0000000000000007E-2</v>
      </c>
      <c r="I35" s="17">
        <v>11.3</v>
      </c>
      <c r="J35" s="17">
        <v>13.8</v>
      </c>
      <c r="K35" s="17">
        <v>36.33</v>
      </c>
      <c r="L35" s="17">
        <v>104.7</v>
      </c>
      <c r="M35" s="17">
        <v>38.08</v>
      </c>
      <c r="N35" s="17">
        <v>1.84</v>
      </c>
    </row>
    <row r="36" spans="1:14" ht="18.75" x14ac:dyDescent="0.3">
      <c r="A36" s="6">
        <v>71</v>
      </c>
      <c r="B36" s="9" t="s">
        <v>31</v>
      </c>
      <c r="C36" s="14" t="s">
        <v>54</v>
      </c>
      <c r="D36" s="8">
        <v>0.35</v>
      </c>
      <c r="E36" s="8">
        <v>0.05</v>
      </c>
      <c r="F36" s="8">
        <v>0.95</v>
      </c>
      <c r="G36" s="8">
        <v>6</v>
      </c>
      <c r="H36" s="8">
        <v>0.02</v>
      </c>
      <c r="I36" s="8">
        <v>2.4500000000000002</v>
      </c>
      <c r="J36" s="8">
        <v>0</v>
      </c>
      <c r="K36" s="8">
        <v>8.5</v>
      </c>
      <c r="L36" s="8">
        <v>15</v>
      </c>
      <c r="M36" s="8">
        <v>7</v>
      </c>
      <c r="N36" s="8">
        <v>0.25</v>
      </c>
    </row>
    <row r="37" spans="1:14" ht="18.75" x14ac:dyDescent="0.3">
      <c r="A37" s="6">
        <v>377</v>
      </c>
      <c r="B37" s="9" t="s">
        <v>24</v>
      </c>
      <c r="C37" s="14" t="s">
        <v>29</v>
      </c>
      <c r="D37" s="8">
        <v>0.13</v>
      </c>
      <c r="E37" s="8">
        <v>0.02</v>
      </c>
      <c r="F37" s="8">
        <v>15.2</v>
      </c>
      <c r="G37" s="8">
        <v>61.5</v>
      </c>
      <c r="H37" s="8">
        <v>0</v>
      </c>
      <c r="I37" s="8">
        <v>2.83</v>
      </c>
      <c r="J37" s="8">
        <v>0</v>
      </c>
      <c r="K37" s="8">
        <v>14.2</v>
      </c>
      <c r="L37" s="8">
        <v>4.4000000000000004</v>
      </c>
      <c r="M37" s="8">
        <v>2.4</v>
      </c>
      <c r="N37" s="8">
        <v>0.36</v>
      </c>
    </row>
    <row r="38" spans="1:14" ht="18.75" x14ac:dyDescent="0.3">
      <c r="A38" s="6"/>
      <c r="B38" s="6" t="s">
        <v>20</v>
      </c>
      <c r="C38" s="7">
        <v>48</v>
      </c>
      <c r="D38" s="8">
        <v>3.8</v>
      </c>
      <c r="E38" s="8">
        <v>0.45</v>
      </c>
      <c r="F38" s="8">
        <v>23.1</v>
      </c>
      <c r="G38" s="8">
        <v>111.65</v>
      </c>
      <c r="H38" s="8">
        <v>0.08</v>
      </c>
      <c r="I38" s="8">
        <v>0</v>
      </c>
      <c r="J38" s="8">
        <v>0</v>
      </c>
      <c r="K38" s="8">
        <v>11.5</v>
      </c>
      <c r="L38" s="8">
        <v>43.5</v>
      </c>
      <c r="M38" s="8">
        <v>16.5</v>
      </c>
      <c r="N38" s="8">
        <v>1</v>
      </c>
    </row>
    <row r="39" spans="1:14" ht="18.75" x14ac:dyDescent="0.3">
      <c r="A39" s="6"/>
      <c r="B39" s="10" t="s">
        <v>21</v>
      </c>
      <c r="C39" s="11">
        <v>525</v>
      </c>
      <c r="D39" s="12">
        <f t="shared" ref="D39:I39" si="1">SUM(D35:D38)</f>
        <v>20.68</v>
      </c>
      <c r="E39" s="12">
        <f t="shared" si="1"/>
        <v>19.04</v>
      </c>
      <c r="F39" s="12">
        <f t="shared" si="1"/>
        <v>67.490000000000009</v>
      </c>
      <c r="G39" s="12">
        <f t="shared" si="1"/>
        <v>524.39</v>
      </c>
      <c r="H39" s="12">
        <f t="shared" si="1"/>
        <v>0.17</v>
      </c>
      <c r="I39" s="12">
        <f t="shared" si="1"/>
        <v>16.579999999999998</v>
      </c>
      <c r="J39" s="12">
        <f>SUM(J35:J38)</f>
        <v>13.8</v>
      </c>
      <c r="K39" s="12">
        <f>SUM(K35:K38)</f>
        <v>70.53</v>
      </c>
      <c r="L39" s="12">
        <f>SUM(L35:L38)</f>
        <v>167.60000000000002</v>
      </c>
      <c r="M39" s="12">
        <f>SUM(M35:M38)</f>
        <v>63.98</v>
      </c>
      <c r="N39" s="12">
        <f>SUM(N35:N38)</f>
        <v>3.4499999999999997</v>
      </c>
    </row>
    <row r="40" spans="1:14" ht="18.75" x14ac:dyDescent="0.3">
      <c r="A40" s="34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6"/>
    </row>
    <row r="41" spans="1:14" ht="18.75" x14ac:dyDescent="0.3">
      <c r="A41" s="6"/>
      <c r="B41" s="24" t="s">
        <v>26</v>
      </c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8.75" x14ac:dyDescent="0.3">
      <c r="A42" s="6"/>
      <c r="B42" s="13" t="s">
        <v>55</v>
      </c>
      <c r="C42" s="7">
        <v>90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8.75" x14ac:dyDescent="0.3">
      <c r="A43" s="6"/>
      <c r="B43" s="6" t="s">
        <v>56</v>
      </c>
      <c r="C43" s="14" t="s">
        <v>52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8.75" x14ac:dyDescent="0.3">
      <c r="A44" s="27" t="s">
        <v>38</v>
      </c>
      <c r="B44" s="6" t="s">
        <v>31</v>
      </c>
      <c r="C44" s="7">
        <v>60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8.75" x14ac:dyDescent="0.3">
      <c r="A45" s="6">
        <v>630</v>
      </c>
      <c r="B45" s="6" t="s">
        <v>33</v>
      </c>
      <c r="C45" s="7">
        <v>200</v>
      </c>
      <c r="D45" s="8">
        <v>1.6</v>
      </c>
      <c r="E45" s="8">
        <v>1.6</v>
      </c>
      <c r="F45" s="8">
        <v>17.3</v>
      </c>
      <c r="G45" s="8">
        <v>90</v>
      </c>
      <c r="H45" s="8">
        <v>0.02</v>
      </c>
      <c r="I45" s="8">
        <v>0.6</v>
      </c>
      <c r="J45" s="8">
        <v>0</v>
      </c>
      <c r="K45" s="8">
        <v>66</v>
      </c>
      <c r="L45" s="8">
        <v>50</v>
      </c>
      <c r="M45" s="8">
        <v>12</v>
      </c>
      <c r="N45" s="8">
        <v>0.8</v>
      </c>
    </row>
    <row r="46" spans="1:14" ht="18.75" x14ac:dyDescent="0.3">
      <c r="A46" s="6"/>
      <c r="B46" s="6" t="s">
        <v>20</v>
      </c>
      <c r="C46" s="7">
        <v>17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8.75" x14ac:dyDescent="0.3">
      <c r="A47" s="6"/>
      <c r="B47" s="10" t="s">
        <v>21</v>
      </c>
      <c r="C47" s="11">
        <v>517</v>
      </c>
      <c r="D47" s="12">
        <f t="shared" ref="D47:N47" si="2">SUM(D42:D46)</f>
        <v>1.6</v>
      </c>
      <c r="E47" s="12">
        <f t="shared" si="2"/>
        <v>1.6</v>
      </c>
      <c r="F47" s="12">
        <f t="shared" si="2"/>
        <v>17.3</v>
      </c>
      <c r="G47" s="12">
        <f t="shared" si="2"/>
        <v>90</v>
      </c>
      <c r="H47" s="12">
        <f t="shared" si="2"/>
        <v>0.02</v>
      </c>
      <c r="I47" s="12">
        <f t="shared" si="2"/>
        <v>0.6</v>
      </c>
      <c r="J47" s="12">
        <f t="shared" si="2"/>
        <v>0</v>
      </c>
      <c r="K47" s="12">
        <f t="shared" si="2"/>
        <v>66</v>
      </c>
      <c r="L47" s="12">
        <f t="shared" si="2"/>
        <v>50</v>
      </c>
      <c r="M47" s="12">
        <f t="shared" si="2"/>
        <v>12</v>
      </c>
      <c r="N47" s="12">
        <f t="shared" si="2"/>
        <v>0.8</v>
      </c>
    </row>
    <row r="48" spans="1:14" ht="18.75" x14ac:dyDescent="0.3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</row>
    <row r="49" spans="1:14" ht="18.75" x14ac:dyDescent="0.3">
      <c r="A49" s="28" t="s">
        <v>39</v>
      </c>
      <c r="B49" s="24" t="s">
        <v>40</v>
      </c>
      <c r="C49" s="7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37.5" x14ac:dyDescent="0.3">
      <c r="A50" s="6">
        <v>173</v>
      </c>
      <c r="B50" s="9" t="s">
        <v>37</v>
      </c>
      <c r="C50" s="7">
        <v>220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8.75" x14ac:dyDescent="0.3">
      <c r="A51" s="6"/>
      <c r="B51" s="6" t="s">
        <v>57</v>
      </c>
      <c r="C51" s="14" t="s">
        <v>43</v>
      </c>
      <c r="D51" s="8">
        <v>5.58</v>
      </c>
      <c r="E51" s="8">
        <v>8.32</v>
      </c>
      <c r="F51" s="8">
        <v>13.19</v>
      </c>
      <c r="G51" s="8">
        <v>149.96</v>
      </c>
      <c r="H51" s="8">
        <v>0.06</v>
      </c>
      <c r="I51" s="8">
        <v>0.1</v>
      </c>
      <c r="J51" s="8">
        <v>100.8</v>
      </c>
      <c r="K51" s="8">
        <v>223.1</v>
      </c>
      <c r="L51" s="8">
        <v>154.08000000000001</v>
      </c>
      <c r="M51" s="8">
        <v>15.12</v>
      </c>
      <c r="N51" s="8">
        <v>0.78</v>
      </c>
    </row>
    <row r="52" spans="1:14" ht="18.75" x14ac:dyDescent="0.3">
      <c r="A52" s="6">
        <v>630</v>
      </c>
      <c r="B52" s="6" t="s">
        <v>33</v>
      </c>
      <c r="C52" s="7">
        <v>200</v>
      </c>
      <c r="D52" s="8">
        <v>1.6</v>
      </c>
      <c r="E52" s="8">
        <v>1.6</v>
      </c>
      <c r="F52" s="8">
        <v>17.3</v>
      </c>
      <c r="G52" s="8">
        <v>90</v>
      </c>
      <c r="H52" s="8">
        <v>0.02</v>
      </c>
      <c r="I52" s="8">
        <v>0.6</v>
      </c>
      <c r="J52" s="8">
        <v>0</v>
      </c>
      <c r="K52" s="8">
        <v>66</v>
      </c>
      <c r="L52" s="8">
        <v>50</v>
      </c>
      <c r="M52" s="8">
        <v>12</v>
      </c>
      <c r="N52" s="8">
        <v>0.8</v>
      </c>
    </row>
    <row r="53" spans="1:14" ht="18.75" x14ac:dyDescent="0.3">
      <c r="A53" s="6"/>
      <c r="B53" s="6" t="s">
        <v>32</v>
      </c>
      <c r="C53" s="7">
        <v>120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8.75" x14ac:dyDescent="0.3">
      <c r="A54" s="6"/>
      <c r="B54" s="10" t="s">
        <v>21</v>
      </c>
      <c r="C54" s="11">
        <v>570</v>
      </c>
      <c r="D54" s="12">
        <f t="shared" ref="D54:N54" si="3">SUM(D50:D53)</f>
        <v>7.18</v>
      </c>
      <c r="E54" s="12">
        <f t="shared" si="3"/>
        <v>9.92</v>
      </c>
      <c r="F54" s="12">
        <f t="shared" si="3"/>
        <v>30.490000000000002</v>
      </c>
      <c r="G54" s="12">
        <f t="shared" si="3"/>
        <v>239.96</v>
      </c>
      <c r="H54" s="12">
        <f t="shared" si="3"/>
        <v>0.08</v>
      </c>
      <c r="I54" s="12">
        <f t="shared" si="3"/>
        <v>0.7</v>
      </c>
      <c r="J54" s="12">
        <f t="shared" si="3"/>
        <v>100.8</v>
      </c>
      <c r="K54" s="12">
        <f t="shared" si="3"/>
        <v>289.10000000000002</v>
      </c>
      <c r="L54" s="12">
        <f t="shared" si="3"/>
        <v>204.08</v>
      </c>
      <c r="M54" s="12">
        <f t="shared" si="3"/>
        <v>27.119999999999997</v>
      </c>
      <c r="N54" s="12">
        <f t="shared" si="3"/>
        <v>1.58</v>
      </c>
    </row>
    <row r="55" spans="1:14" ht="18.75" x14ac:dyDescent="0.3">
      <c r="A55" s="34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6"/>
    </row>
    <row r="56" spans="1:14" ht="18.75" x14ac:dyDescent="0.3">
      <c r="A56" s="6"/>
      <c r="B56" s="24" t="s">
        <v>41</v>
      </c>
      <c r="C56" s="7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8.75" x14ac:dyDescent="0.3">
      <c r="A57" s="6"/>
      <c r="B57" s="6" t="s">
        <v>58</v>
      </c>
      <c r="C57" s="14" t="s">
        <v>42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8.75" x14ac:dyDescent="0.3">
      <c r="A58" s="6"/>
      <c r="B58" s="6" t="s">
        <v>59</v>
      </c>
      <c r="C58" s="7">
        <v>150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8.75" x14ac:dyDescent="0.3">
      <c r="A59" s="27" t="s">
        <v>38</v>
      </c>
      <c r="B59" s="6" t="s">
        <v>31</v>
      </c>
      <c r="C59" s="7">
        <v>60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8.75" x14ac:dyDescent="0.3">
      <c r="A60" s="6">
        <v>377</v>
      </c>
      <c r="B60" s="6" t="s">
        <v>24</v>
      </c>
      <c r="C60" s="14" t="s">
        <v>29</v>
      </c>
      <c r="D60" s="8">
        <v>0.13</v>
      </c>
      <c r="E60" s="8">
        <v>0.02</v>
      </c>
      <c r="F60" s="8">
        <v>15.2</v>
      </c>
      <c r="G60" s="8">
        <v>61.5</v>
      </c>
      <c r="H60" s="8">
        <v>0</v>
      </c>
      <c r="I60" s="8">
        <v>2.83</v>
      </c>
      <c r="J60" s="8">
        <v>0</v>
      </c>
      <c r="K60" s="8">
        <v>14.2</v>
      </c>
      <c r="L60" s="8">
        <v>4.4000000000000004</v>
      </c>
      <c r="M60" s="8">
        <v>2.4</v>
      </c>
      <c r="N60" s="8">
        <v>0.36</v>
      </c>
    </row>
    <row r="61" spans="1:14" ht="18.75" x14ac:dyDescent="0.3">
      <c r="A61" s="6"/>
      <c r="B61" s="6" t="s">
        <v>20</v>
      </c>
      <c r="C61" s="7">
        <v>18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ht="18.75" x14ac:dyDescent="0.3">
      <c r="A62" s="6"/>
      <c r="B62" s="10" t="s">
        <v>21</v>
      </c>
      <c r="C62" s="11">
        <v>535</v>
      </c>
      <c r="D62" s="12">
        <f>SUM(D57:D61)</f>
        <v>0.13</v>
      </c>
      <c r="E62" s="12">
        <f>SUM(E57:E61)</f>
        <v>0.02</v>
      </c>
      <c r="F62" s="12">
        <f>SUM(F57:F61)</f>
        <v>15.2</v>
      </c>
      <c r="G62" s="12">
        <f>SUM(G57:G61)</f>
        <v>61.5</v>
      </c>
      <c r="H62" s="12">
        <f t="shared" ref="H62:N62" si="4">SUM(H57:H61)</f>
        <v>0</v>
      </c>
      <c r="I62" s="12">
        <f t="shared" si="4"/>
        <v>2.83</v>
      </c>
      <c r="J62" s="12">
        <f t="shared" si="4"/>
        <v>0</v>
      </c>
      <c r="K62" s="12">
        <f t="shared" si="4"/>
        <v>14.2</v>
      </c>
      <c r="L62" s="12">
        <f t="shared" si="4"/>
        <v>4.4000000000000004</v>
      </c>
      <c r="M62" s="12">
        <f t="shared" si="4"/>
        <v>2.4</v>
      </c>
      <c r="N62" s="12">
        <f t="shared" si="4"/>
        <v>0.36</v>
      </c>
    </row>
    <row r="63" spans="1:14" ht="18.75" x14ac:dyDescent="0.3">
      <c r="A63" s="34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6"/>
    </row>
    <row r="64" spans="1:14" ht="18.75" x14ac:dyDescent="0.3">
      <c r="A64" s="6"/>
      <c r="B64" s="24" t="s">
        <v>23</v>
      </c>
      <c r="C64" s="7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8.75" x14ac:dyDescent="0.3">
      <c r="A65" s="27" t="s">
        <v>38</v>
      </c>
      <c r="B65" s="13" t="s">
        <v>31</v>
      </c>
      <c r="C65" s="7">
        <v>60</v>
      </c>
      <c r="D65" s="8">
        <v>0.86</v>
      </c>
      <c r="E65" s="8">
        <v>1.32</v>
      </c>
      <c r="F65" s="8">
        <v>7.06</v>
      </c>
      <c r="G65" s="8">
        <v>43.56</v>
      </c>
      <c r="H65" s="8">
        <v>0.02</v>
      </c>
      <c r="I65" s="8">
        <v>1.51</v>
      </c>
      <c r="J65" s="8">
        <v>0.7</v>
      </c>
      <c r="K65" s="8">
        <v>11.2</v>
      </c>
      <c r="L65" s="8">
        <v>11.9</v>
      </c>
      <c r="M65" s="8">
        <v>18.55</v>
      </c>
      <c r="N65" s="8">
        <v>0.21</v>
      </c>
    </row>
    <row r="66" spans="1:14" ht="18.75" x14ac:dyDescent="0.3">
      <c r="A66" s="6"/>
      <c r="B66" s="6" t="s">
        <v>51</v>
      </c>
      <c r="C66" s="14" t="s">
        <v>35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8.75" x14ac:dyDescent="0.3">
      <c r="A67" s="6"/>
      <c r="B67" s="6" t="s">
        <v>34</v>
      </c>
      <c r="C67" s="7">
        <v>150</v>
      </c>
      <c r="D67" s="8">
        <v>5.52</v>
      </c>
      <c r="E67" s="8">
        <v>4.5199999999999996</v>
      </c>
      <c r="F67" s="8">
        <v>26.45</v>
      </c>
      <c r="G67" s="8">
        <v>168.56</v>
      </c>
      <c r="H67" s="8">
        <v>0.02</v>
      </c>
      <c r="I67" s="8">
        <v>0</v>
      </c>
      <c r="J67" s="8">
        <v>0</v>
      </c>
      <c r="K67" s="8">
        <v>4.13</v>
      </c>
      <c r="L67" s="8">
        <v>55.58</v>
      </c>
      <c r="M67" s="8">
        <v>18</v>
      </c>
      <c r="N67" s="8">
        <v>0.37</v>
      </c>
    </row>
    <row r="68" spans="1:14" ht="18.75" x14ac:dyDescent="0.3">
      <c r="A68" s="6">
        <v>376</v>
      </c>
      <c r="B68" s="9" t="s">
        <v>19</v>
      </c>
      <c r="C68" s="7">
        <v>200</v>
      </c>
      <c r="D68" s="8">
        <v>7.0000000000000007E-2</v>
      </c>
      <c r="E68" s="8">
        <v>0.02</v>
      </c>
      <c r="F68" s="8">
        <v>11.98</v>
      </c>
      <c r="G68" s="8">
        <v>48.38</v>
      </c>
      <c r="H68" s="8">
        <v>0</v>
      </c>
      <c r="I68" s="8">
        <v>0.1</v>
      </c>
      <c r="J68" s="8">
        <v>10</v>
      </c>
      <c r="K68" s="8">
        <v>4.95</v>
      </c>
      <c r="L68" s="8">
        <v>8.24</v>
      </c>
      <c r="M68" s="8">
        <v>4.4000000000000004</v>
      </c>
      <c r="N68" s="8">
        <v>0.86</v>
      </c>
    </row>
    <row r="69" spans="1:14" ht="18.75" x14ac:dyDescent="0.3">
      <c r="A69" s="6"/>
      <c r="B69" s="6" t="s">
        <v>20</v>
      </c>
      <c r="C69" s="7">
        <v>21</v>
      </c>
      <c r="D69" s="8">
        <v>2.81</v>
      </c>
      <c r="E69" s="8">
        <v>0.33</v>
      </c>
      <c r="F69" s="8">
        <v>17.09</v>
      </c>
      <c r="G69" s="8">
        <v>82.57</v>
      </c>
      <c r="H69" s="8">
        <v>0.05</v>
      </c>
      <c r="I69" s="8"/>
      <c r="J69" s="8"/>
      <c r="K69" s="8">
        <v>6.9</v>
      </c>
      <c r="L69" s="8">
        <v>26.1</v>
      </c>
      <c r="M69" s="8">
        <v>9.9</v>
      </c>
      <c r="N69" s="8">
        <v>0.6</v>
      </c>
    </row>
    <row r="70" spans="1:14" ht="18.75" x14ac:dyDescent="0.3">
      <c r="A70" s="6"/>
      <c r="B70" s="10" t="s">
        <v>21</v>
      </c>
      <c r="C70" s="11">
        <v>521</v>
      </c>
      <c r="D70" s="12">
        <f t="shared" ref="D70:N70" si="5">SUM(D65:D69)</f>
        <v>9.26</v>
      </c>
      <c r="E70" s="12">
        <f t="shared" si="5"/>
        <v>6.1899999999999995</v>
      </c>
      <c r="F70" s="12">
        <f t="shared" si="5"/>
        <v>62.58</v>
      </c>
      <c r="G70" s="12">
        <f t="shared" si="5"/>
        <v>343.07</v>
      </c>
      <c r="H70" s="12">
        <f t="shared" si="5"/>
        <v>0.09</v>
      </c>
      <c r="I70" s="12">
        <f t="shared" si="5"/>
        <v>1.61</v>
      </c>
      <c r="J70" s="12">
        <f t="shared" si="5"/>
        <v>10.7</v>
      </c>
      <c r="K70" s="12">
        <f t="shared" si="5"/>
        <v>27.18</v>
      </c>
      <c r="L70" s="12">
        <f t="shared" si="5"/>
        <v>101.82</v>
      </c>
      <c r="M70" s="12">
        <f t="shared" si="5"/>
        <v>50.849999999999994</v>
      </c>
      <c r="N70" s="12">
        <f t="shared" si="5"/>
        <v>2.04</v>
      </c>
    </row>
    <row r="71" spans="1:14" ht="18.75" x14ac:dyDescent="0.3">
      <c r="A71" s="34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6"/>
    </row>
    <row r="72" spans="1:14" ht="18.75" x14ac:dyDescent="0.3">
      <c r="A72" s="6"/>
      <c r="B72" s="24" t="s">
        <v>25</v>
      </c>
      <c r="C72" s="7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ht="18.75" x14ac:dyDescent="0.3">
      <c r="A73" s="6"/>
      <c r="B73" s="13" t="s">
        <v>31</v>
      </c>
      <c r="C73" s="7">
        <v>60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ht="18.75" x14ac:dyDescent="0.3">
      <c r="A74" s="6"/>
      <c r="B74" s="6" t="s">
        <v>60</v>
      </c>
      <c r="C74" s="14" t="s">
        <v>35</v>
      </c>
      <c r="D74" s="8">
        <v>13.28</v>
      </c>
      <c r="E74" s="8">
        <v>10.83</v>
      </c>
      <c r="F74" s="8">
        <v>2.9</v>
      </c>
      <c r="G74" s="8">
        <v>162.19</v>
      </c>
      <c r="H74" s="8">
        <v>0.04</v>
      </c>
      <c r="I74" s="8">
        <v>0.35</v>
      </c>
      <c r="J74" s="8">
        <v>30.1</v>
      </c>
      <c r="K74" s="8">
        <v>29.52</v>
      </c>
      <c r="L74" s="8">
        <v>76.930000000000007</v>
      </c>
      <c r="M74" s="8">
        <v>14.06</v>
      </c>
      <c r="N74" s="8">
        <v>0.61</v>
      </c>
    </row>
    <row r="75" spans="1:14" ht="18.75" x14ac:dyDescent="0.3">
      <c r="A75" s="6"/>
      <c r="B75" s="6" t="s">
        <v>61</v>
      </c>
      <c r="C75" s="7">
        <v>150</v>
      </c>
      <c r="D75" s="8">
        <v>2.56</v>
      </c>
      <c r="E75" s="8">
        <v>4.17</v>
      </c>
      <c r="F75" s="8">
        <v>26.57</v>
      </c>
      <c r="G75" s="8">
        <v>154.05000000000001</v>
      </c>
      <c r="H75" s="8">
        <v>0.02</v>
      </c>
      <c r="I75" s="8">
        <v>0</v>
      </c>
      <c r="J75" s="8">
        <v>0</v>
      </c>
      <c r="K75" s="8">
        <v>4.13</v>
      </c>
      <c r="L75" s="8">
        <v>55.58</v>
      </c>
      <c r="M75" s="8">
        <v>18</v>
      </c>
      <c r="N75" s="8">
        <v>0.37</v>
      </c>
    </row>
    <row r="76" spans="1:14" ht="18.75" x14ac:dyDescent="0.3">
      <c r="A76" s="6">
        <v>376</v>
      </c>
      <c r="B76" s="9" t="s">
        <v>19</v>
      </c>
      <c r="C76" s="7">
        <v>200</v>
      </c>
      <c r="D76" s="8">
        <v>7.0000000000000007E-2</v>
      </c>
      <c r="E76" s="8">
        <v>0.02</v>
      </c>
      <c r="F76" s="8">
        <v>11.98</v>
      </c>
      <c r="G76" s="8">
        <v>48.38</v>
      </c>
      <c r="H76" s="8">
        <v>0</v>
      </c>
      <c r="I76" s="8">
        <v>0.1</v>
      </c>
      <c r="J76" s="8">
        <v>10</v>
      </c>
      <c r="K76" s="8">
        <v>4.95</v>
      </c>
      <c r="L76" s="8">
        <v>8.24</v>
      </c>
      <c r="M76" s="8">
        <v>4.4000000000000004</v>
      </c>
      <c r="N76" s="8">
        <v>0.86</v>
      </c>
    </row>
    <row r="77" spans="1:14" ht="18.75" x14ac:dyDescent="0.3">
      <c r="A77" s="6"/>
      <c r="B77" s="6" t="s">
        <v>20</v>
      </c>
      <c r="C77" s="7">
        <v>10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1:14" ht="18.75" x14ac:dyDescent="0.3">
      <c r="A78" s="6"/>
      <c r="B78" s="10" t="s">
        <v>21</v>
      </c>
      <c r="C78" s="11">
        <v>510</v>
      </c>
      <c r="D78" s="12">
        <f t="shared" ref="D78:N78" si="6">SUM(D73:D77)</f>
        <v>15.91</v>
      </c>
      <c r="E78" s="12">
        <f t="shared" si="6"/>
        <v>15.02</v>
      </c>
      <c r="F78" s="12">
        <f t="shared" si="6"/>
        <v>41.45</v>
      </c>
      <c r="G78" s="12">
        <f t="shared" si="6"/>
        <v>364.62</v>
      </c>
      <c r="H78" s="12">
        <f t="shared" si="6"/>
        <v>0.06</v>
      </c>
      <c r="I78" s="12">
        <f t="shared" si="6"/>
        <v>0.44999999999999996</v>
      </c>
      <c r="J78" s="12">
        <f t="shared" si="6"/>
        <v>40.1</v>
      </c>
      <c r="K78" s="12">
        <f t="shared" si="6"/>
        <v>38.6</v>
      </c>
      <c r="L78" s="12">
        <f t="shared" si="6"/>
        <v>140.75</v>
      </c>
      <c r="M78" s="12">
        <f t="shared" si="6"/>
        <v>36.46</v>
      </c>
      <c r="N78" s="12">
        <f t="shared" si="6"/>
        <v>1.8399999999999999</v>
      </c>
    </row>
    <row r="79" spans="1:14" ht="18.75" x14ac:dyDescent="0.3">
      <c r="A79" s="34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6"/>
    </row>
    <row r="80" spans="1:14" ht="18.75" x14ac:dyDescent="0.3">
      <c r="A80" s="6"/>
      <c r="B80" s="24" t="s">
        <v>26</v>
      </c>
      <c r="C80" s="7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1:14" ht="18.75" x14ac:dyDescent="0.3">
      <c r="A81" s="15"/>
      <c r="B81" s="9" t="s">
        <v>36</v>
      </c>
      <c r="C81" s="14" t="s">
        <v>62</v>
      </c>
      <c r="D81" s="8">
        <v>7.2</v>
      </c>
      <c r="E81" s="8">
        <v>10.6</v>
      </c>
      <c r="F81" s="8">
        <v>7.6</v>
      </c>
      <c r="G81" s="8">
        <v>154.6</v>
      </c>
      <c r="H81" s="8">
        <v>0.18</v>
      </c>
      <c r="I81" s="8">
        <v>0.81</v>
      </c>
      <c r="J81" s="8">
        <v>48.4</v>
      </c>
      <c r="K81" s="8">
        <v>53.8</v>
      </c>
      <c r="L81" s="8">
        <v>72</v>
      </c>
      <c r="M81" s="8">
        <v>19.899999999999999</v>
      </c>
      <c r="N81" s="8">
        <v>3.26</v>
      </c>
    </row>
    <row r="82" spans="1:14" ht="18.75" x14ac:dyDescent="0.3">
      <c r="A82" s="6">
        <v>309</v>
      </c>
      <c r="B82" s="6" t="s">
        <v>56</v>
      </c>
      <c r="C82" s="7">
        <v>150</v>
      </c>
      <c r="D82" s="8">
        <v>5.52</v>
      </c>
      <c r="E82" s="8">
        <v>4.5199999999999996</v>
      </c>
      <c r="F82" s="8">
        <v>26.45</v>
      </c>
      <c r="G82" s="8">
        <v>168.56</v>
      </c>
      <c r="H82" s="8">
        <v>0.02</v>
      </c>
      <c r="I82" s="8">
        <v>0</v>
      </c>
      <c r="J82" s="8">
        <v>0</v>
      </c>
      <c r="K82" s="8">
        <v>4.13</v>
      </c>
      <c r="L82" s="8">
        <v>55.58</v>
      </c>
      <c r="M82" s="8">
        <v>18</v>
      </c>
      <c r="N82" s="8">
        <v>0.37</v>
      </c>
    </row>
    <row r="83" spans="1:14" ht="18.75" x14ac:dyDescent="0.3">
      <c r="A83" s="6"/>
      <c r="B83" s="6" t="s">
        <v>50</v>
      </c>
      <c r="C83" s="7">
        <v>25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1:14" ht="18.75" x14ac:dyDescent="0.3">
      <c r="A84" s="6">
        <v>376</v>
      </c>
      <c r="B84" s="9" t="s">
        <v>19</v>
      </c>
      <c r="C84" s="7">
        <v>200</v>
      </c>
      <c r="D84" s="8">
        <v>7.0000000000000007E-2</v>
      </c>
      <c r="E84" s="8">
        <v>0.02</v>
      </c>
      <c r="F84" s="8">
        <v>11.98</v>
      </c>
      <c r="G84" s="8">
        <v>48.38</v>
      </c>
      <c r="H84" s="8">
        <v>0</v>
      </c>
      <c r="I84" s="8">
        <v>0.1</v>
      </c>
      <c r="J84" s="8">
        <v>10</v>
      </c>
      <c r="K84" s="8">
        <v>4.95</v>
      </c>
      <c r="L84" s="8">
        <v>8.24</v>
      </c>
      <c r="M84" s="8">
        <v>4.4000000000000004</v>
      </c>
      <c r="N84" s="8">
        <v>0.86</v>
      </c>
    </row>
    <row r="85" spans="1:14" ht="18.75" x14ac:dyDescent="0.3">
      <c r="A85" s="6"/>
      <c r="B85" s="6" t="s">
        <v>20</v>
      </c>
      <c r="C85" s="7">
        <v>38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1:14" ht="18.75" x14ac:dyDescent="0.3">
      <c r="A86" s="6"/>
      <c r="B86" s="10" t="s">
        <v>21</v>
      </c>
      <c r="C86" s="11">
        <v>533</v>
      </c>
      <c r="D86" s="12">
        <f t="shared" ref="D86:N86" si="7">SUM(D81:D85)</f>
        <v>12.79</v>
      </c>
      <c r="E86" s="12">
        <f t="shared" si="7"/>
        <v>15.139999999999999</v>
      </c>
      <c r="F86" s="12">
        <f t="shared" si="7"/>
        <v>46.03</v>
      </c>
      <c r="G86" s="12">
        <f t="shared" si="7"/>
        <v>371.53999999999996</v>
      </c>
      <c r="H86" s="12">
        <f t="shared" si="7"/>
        <v>0.19999999999999998</v>
      </c>
      <c r="I86" s="12">
        <f t="shared" si="7"/>
        <v>0.91</v>
      </c>
      <c r="J86" s="12">
        <f t="shared" si="7"/>
        <v>58.4</v>
      </c>
      <c r="K86" s="12">
        <f t="shared" si="7"/>
        <v>62.88</v>
      </c>
      <c r="L86" s="12">
        <f t="shared" si="7"/>
        <v>135.82</v>
      </c>
      <c r="M86" s="12">
        <f t="shared" si="7"/>
        <v>42.3</v>
      </c>
      <c r="N86" s="12">
        <f t="shared" si="7"/>
        <v>4.49</v>
      </c>
    </row>
    <row r="87" spans="1:14" ht="18.75" x14ac:dyDescent="0.3">
      <c r="A87" s="34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6"/>
    </row>
    <row r="88" spans="1:14" ht="18.75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8.75" x14ac:dyDescent="0.3">
      <c r="A89" s="2"/>
      <c r="B89" s="33" t="s">
        <v>27</v>
      </c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2"/>
    </row>
    <row r="90" spans="1:14" ht="18.75" customHeight="1" x14ac:dyDescent="0.3">
      <c r="A90" s="2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2"/>
    </row>
    <row r="91" spans="1:14" ht="15" customHeight="1" x14ac:dyDescent="0.3">
      <c r="A91" s="2"/>
      <c r="B91" s="33" t="s">
        <v>27</v>
      </c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2"/>
    </row>
    <row r="92" spans="1:14" ht="39.75" customHeight="1" x14ac:dyDescent="0.3">
      <c r="A92" s="2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2"/>
    </row>
    <row r="93" spans="1:14" ht="18.75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x14ac:dyDescent="0.25">
      <c r="B94" s="19"/>
      <c r="C94" s="19"/>
      <c r="D94" s="37"/>
      <c r="E94" s="37"/>
      <c r="F94" s="18"/>
    </row>
    <row r="96" spans="1:14" ht="18.75" x14ac:dyDescent="0.3">
      <c r="B96" s="2" t="s">
        <v>30</v>
      </c>
      <c r="C96" s="2"/>
    </row>
    <row r="99" spans="2:2" ht="33" x14ac:dyDescent="0.25">
      <c r="B99" s="1"/>
    </row>
    <row r="100" spans="2:2" ht="33" x14ac:dyDescent="0.25">
      <c r="B100" s="1"/>
    </row>
  </sheetData>
  <mergeCells count="31">
    <mergeCell ref="D94:E94"/>
    <mergeCell ref="B3:M3"/>
    <mergeCell ref="A5:A9"/>
    <mergeCell ref="B5:B9"/>
    <mergeCell ref="C5:C9"/>
    <mergeCell ref="D5:F6"/>
    <mergeCell ref="D7:D9"/>
    <mergeCell ref="E7:E9"/>
    <mergeCell ref="F7:F9"/>
    <mergeCell ref="K5:N6"/>
    <mergeCell ref="K7:K9"/>
    <mergeCell ref="L7:L9"/>
    <mergeCell ref="M7:M9"/>
    <mergeCell ref="N7:N9"/>
    <mergeCell ref="G5:G9"/>
    <mergeCell ref="H5:J6"/>
    <mergeCell ref="H7:H9"/>
    <mergeCell ref="I7:I9"/>
    <mergeCell ref="J7:J9"/>
    <mergeCell ref="B91:M92"/>
    <mergeCell ref="A55:N55"/>
    <mergeCell ref="A63:N63"/>
    <mergeCell ref="A71:N71"/>
    <mergeCell ref="A17:N17"/>
    <mergeCell ref="A25:N25"/>
    <mergeCell ref="A33:N33"/>
    <mergeCell ref="A40:N40"/>
    <mergeCell ref="A48:N48"/>
    <mergeCell ref="A79:N79"/>
    <mergeCell ref="A87:N87"/>
    <mergeCell ref="B89:M90"/>
  </mergeCells>
  <pageMargins left="0.7" right="0.7" top="0.75" bottom="0.75" header="0.3" footer="0.3"/>
  <pageSetup paperSize="9" scale="72" fitToHeight="0" orientation="landscape" r:id="rId1"/>
  <rowBreaks count="2" manualBreakCount="2">
    <brk id="39" max="13" man="1"/>
    <brk id="7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завтрак</vt:lpstr>
      <vt:lpstr>Лист3</vt:lpstr>
      <vt:lpstr>завтрак!Область_печати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2023-03-02T09:02:39Z</cp:lastPrinted>
  <dcterms:created xsi:type="dcterms:W3CDTF">2020-12-24T07:43:56Z</dcterms:created>
  <dcterms:modified xsi:type="dcterms:W3CDTF">2023-09-09T11:34:21Z</dcterms:modified>
</cp:coreProperties>
</file>