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0050"/>
  </bookViews>
  <sheets>
    <sheet name="завтрак" sheetId="1" r:id="rId1"/>
    <sheet name="Лист3" sheetId="3" r:id="rId2"/>
  </sheets>
  <definedNames>
    <definedName name="_xlnm.Print_Area" localSheetId="0">завтрак!$A$5:$N$104</definedName>
  </definedNames>
  <calcPr calcId="144525"/>
</workbook>
</file>

<file path=xl/calcChain.xml><?xml version="1.0" encoding="utf-8"?>
<calcChain xmlns="http://schemas.openxmlformats.org/spreadsheetml/2006/main">
  <c r="E17" i="1" l="1"/>
  <c r="G87" i="1" l="1"/>
  <c r="D79" i="1" l="1"/>
  <c r="E79" i="1"/>
  <c r="F79" i="1"/>
  <c r="G79" i="1"/>
  <c r="H79" i="1"/>
  <c r="I79" i="1"/>
  <c r="J79" i="1"/>
  <c r="K79" i="1"/>
  <c r="L79" i="1"/>
  <c r="M79" i="1"/>
  <c r="N79" i="1"/>
  <c r="D63" i="1"/>
  <c r="E63" i="1"/>
  <c r="F63" i="1"/>
  <c r="G63" i="1"/>
  <c r="N55" i="1"/>
  <c r="M55" i="1"/>
  <c r="L55" i="1"/>
  <c r="K55" i="1"/>
  <c r="J55" i="1"/>
  <c r="I55" i="1"/>
  <c r="H55" i="1"/>
  <c r="G55" i="1"/>
  <c r="F55" i="1"/>
  <c r="E55" i="1"/>
  <c r="D55" i="1"/>
  <c r="F17" i="1" l="1"/>
  <c r="D87" i="1" l="1"/>
  <c r="E87" i="1"/>
  <c r="F87" i="1"/>
  <c r="H87" i="1"/>
  <c r="I87" i="1"/>
  <c r="J87" i="1"/>
  <c r="K87" i="1"/>
  <c r="L87" i="1"/>
  <c r="M87" i="1"/>
  <c r="N87" i="1"/>
  <c r="D71" i="1"/>
  <c r="E71" i="1"/>
  <c r="F71" i="1"/>
  <c r="G71" i="1"/>
  <c r="H71" i="1"/>
  <c r="I71" i="1"/>
  <c r="J71" i="1"/>
  <c r="K71" i="1"/>
  <c r="L71" i="1"/>
  <c r="M71" i="1"/>
  <c r="N71" i="1"/>
  <c r="H63" i="1"/>
  <c r="I63" i="1"/>
  <c r="J63" i="1"/>
  <c r="K63" i="1"/>
  <c r="L63" i="1"/>
  <c r="M63" i="1"/>
  <c r="N63" i="1"/>
  <c r="D48" i="1"/>
  <c r="E48" i="1"/>
  <c r="F48" i="1"/>
  <c r="G48" i="1"/>
  <c r="H48" i="1"/>
  <c r="I48" i="1"/>
  <c r="J48" i="1"/>
  <c r="K48" i="1"/>
  <c r="L48" i="1"/>
  <c r="M48" i="1"/>
  <c r="N48" i="1"/>
  <c r="D40" i="1" l="1"/>
  <c r="E40" i="1"/>
  <c r="F40" i="1"/>
  <c r="G40" i="1"/>
  <c r="H40" i="1"/>
  <c r="I40" i="1"/>
  <c r="K40" i="1"/>
  <c r="L40" i="1"/>
  <c r="M40" i="1"/>
  <c r="N40" i="1"/>
  <c r="D32" i="1"/>
  <c r="E32" i="1"/>
  <c r="F32" i="1"/>
  <c r="G32" i="1"/>
  <c r="H32" i="1"/>
  <c r="I32" i="1"/>
  <c r="J32" i="1"/>
  <c r="K32" i="1"/>
  <c r="L32" i="1"/>
  <c r="M32" i="1"/>
  <c r="N32" i="1"/>
  <c r="D24" i="1"/>
  <c r="E24" i="1"/>
  <c r="F24" i="1"/>
  <c r="G24" i="1"/>
  <c r="H24" i="1"/>
  <c r="I24" i="1"/>
  <c r="J24" i="1"/>
  <c r="K24" i="1"/>
  <c r="L24" i="1"/>
  <c r="M24" i="1"/>
  <c r="N24" i="1"/>
  <c r="D17" i="1" l="1"/>
  <c r="G17" i="1"/>
  <c r="H17" i="1" l="1"/>
  <c r="I17" i="1"/>
  <c r="J17" i="1"/>
  <c r="K17" i="1"/>
  <c r="L17" i="1"/>
  <c r="M17" i="1"/>
  <c r="N17" i="1"/>
</calcChain>
</file>

<file path=xl/sharedStrings.xml><?xml version="1.0" encoding="utf-8"?>
<sst xmlns="http://schemas.openxmlformats.org/spreadsheetml/2006/main" count="137" uniqueCount="76">
  <si>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</si>
  <si>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</si>
  <si>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</si>
  <si>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</si>
  <si>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</si>
  <si>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</si>
  <si>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</si>
  <si>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</si>
  <si>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</si>
  <si>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</si>
  <si>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</si>
  <si>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</si>
  <si>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</si>
  <si>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</si>
  <si>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</si>
  <si>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</si>
  <si>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</si>
  <si>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</si>
  <si>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</si>
  <si>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</si>
  <si>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Итого:</t>
  </si>
  <si>
    <t xml:space="preserve">2 день </t>
  </si>
  <si>
    <t>3 день</t>
  </si>
  <si>
    <t>Чай с лимоном</t>
  </si>
  <si>
    <t>4 день</t>
  </si>
  <si>
    <t>5 день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</si>
  <si>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</si>
  <si>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200</t>
  </si>
  <si>
    <t>200/7</t>
  </si>
  <si>
    <t>Распределение ЭЦ</t>
  </si>
  <si>
    <t>Норма</t>
  </si>
  <si>
    <t>Факт</t>
  </si>
  <si>
    <t>Итого за завтрак</t>
  </si>
  <si>
    <t>Среднее значение за завтрак</t>
  </si>
  <si>
    <t>Выполнение СанПиН 2020, % от суточной нормы</t>
  </si>
  <si>
    <t>20 - 25 %</t>
  </si>
  <si>
    <t>Технолог     _________________ Л.В. Серебрянская</t>
  </si>
  <si>
    <r>
      <t xml:space="preserve">470-588 </t>
    </r>
    <r>
      <rPr>
        <sz val="12"/>
        <color theme="1"/>
        <rFont val="Calibri"/>
        <family val="2"/>
        <charset val="204"/>
        <scheme val="minor"/>
      </rPr>
      <t>ккал</t>
    </r>
  </si>
  <si>
    <t>Овощная закуска</t>
  </si>
  <si>
    <t>Фрукты свежие</t>
  </si>
  <si>
    <t>Чай с молоком сгущенным</t>
  </si>
  <si>
    <t>Каша вязкая молочная рисовая</t>
  </si>
  <si>
    <t>Каша пшеничная рассыпчатая</t>
  </si>
  <si>
    <t>90</t>
  </si>
  <si>
    <t>120</t>
  </si>
  <si>
    <t>Каша вязкая молочная из овсяных хлопьев</t>
  </si>
  <si>
    <t>2 неделя</t>
  </si>
  <si>
    <t>1 день</t>
  </si>
  <si>
    <t>60</t>
  </si>
  <si>
    <t>2 день</t>
  </si>
  <si>
    <t>Вермишель отварная</t>
  </si>
  <si>
    <t>Каша гречневая рассыпчатая</t>
  </si>
  <si>
    <t>Сосиски отварные</t>
  </si>
  <si>
    <t>150</t>
  </si>
  <si>
    <t>200/15</t>
  </si>
  <si>
    <t>Котлета рубленная куриная</t>
  </si>
  <si>
    <t xml:space="preserve">Тефтели с соусом </t>
  </si>
  <si>
    <t>Рис отварной</t>
  </si>
  <si>
    <t>Кофейный напиток черный</t>
  </si>
  <si>
    <t>278/331</t>
  </si>
  <si>
    <t>АКО</t>
  </si>
  <si>
    <t>т.24</t>
  </si>
  <si>
    <t>25</t>
  </si>
  <si>
    <t>40</t>
  </si>
  <si>
    <t>Бутерброд с маслом сливочным, сыром твердым</t>
  </si>
  <si>
    <t>Печенье</t>
  </si>
  <si>
    <t>60/1</t>
  </si>
  <si>
    <t>Гуляш</t>
  </si>
  <si>
    <t>70</t>
  </si>
  <si>
    <t>Бутерброд с колбасой в/к, сыром твердым</t>
  </si>
  <si>
    <t>Филе куриное в соусе</t>
  </si>
  <si>
    <t>Картофель отварной</t>
  </si>
  <si>
    <t>Кофейный напиток с молоком сгущенным</t>
  </si>
  <si>
    <t>6347,7 ккал</t>
  </si>
  <si>
    <t>634,8 ккал</t>
  </si>
  <si>
    <t>Хлеб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</si>
</sst>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0" fillId="0" borderId="3" xfId="0" applyBorder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6"/>
  <sheetViews>
    <sheetView tabSelected="1" view="pageBreakPreview" zoomScale="115" zoomScaleNormal="100" zoomScaleSheetLayoutView="115" workbookViewId="0">
      <selection activeCell="B16" sqref="B16"/>
    </sheetView>
  </sheetViews>
  <sheetFormatPr defaultRowHeight="15" x14ac:dyDescent="0.25"/>
  <cols>
    <col min="1" max="1" width="11.7109375" customWidth="1"/>
    <col min="2" max="2" width="39.5703125" customWidth="1"/>
    <col min="3" max="3" width="14" customWidth="1"/>
    <col min="4" max="6" width="9.28515625" bestFit="1" customWidth="1"/>
    <col min="7" max="7" width="16" customWidth="1"/>
    <col min="8" max="9" width="9.28515625" bestFit="1" customWidth="1"/>
    <col min="10" max="13" width="10" bestFit="1" customWidth="1"/>
    <col min="14" max="14" width="10.7109375" customWidth="1"/>
  </cols>
  <sheetData>
    <row r="3" spans="1:14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4" x14ac:dyDescent="0.25">
      <c r="A5" s="37" t="s">
        <v>0</v>
      </c>
      <c r="B5" s="45" t="s">
        <v>1</v>
      </c>
      <c r="C5" s="45" t="s">
        <v>2</v>
      </c>
      <c r="D5" s="48" t="s">
        <v>3</v>
      </c>
      <c r="E5" s="49"/>
      <c r="F5" s="50"/>
      <c r="G5" s="45" t="s">
        <v>7</v>
      </c>
      <c r="H5" s="48" t="s">
        <v>8</v>
      </c>
      <c r="I5" s="49"/>
      <c r="J5" s="50"/>
      <c r="K5" s="48" t="s">
        <v>12</v>
      </c>
      <c r="L5" s="49"/>
      <c r="M5" s="49"/>
      <c r="N5" s="50"/>
    </row>
    <row r="6" spans="1:14" x14ac:dyDescent="0.25">
      <c r="A6" s="38"/>
      <c r="B6" s="46"/>
      <c r="C6" s="46"/>
      <c r="D6" s="51"/>
      <c r="E6" s="52"/>
      <c r="F6" s="53"/>
      <c r="G6" s="46"/>
      <c r="H6" s="51"/>
      <c r="I6" s="52"/>
      <c r="J6" s="53"/>
      <c r="K6" s="51"/>
      <c r="L6" s="52"/>
      <c r="M6" s="52"/>
      <c r="N6" s="53"/>
    </row>
    <row r="7" spans="1:14" ht="15" customHeight="1" x14ac:dyDescent="0.25">
      <c r="A7" s="38"/>
      <c r="B7" s="46"/>
      <c r="C7" s="46"/>
      <c r="D7" s="37" t="s">
        <v>4</v>
      </c>
      <c r="E7" s="37" t="s">
        <v>5</v>
      </c>
      <c r="F7" s="37" t="s">
        <v>6</v>
      </c>
      <c r="G7" s="46"/>
      <c r="H7" s="37" t="s">
        <v>9</v>
      </c>
      <c r="I7" s="37" t="s">
        <v>10</v>
      </c>
      <c r="J7" s="37" t="s">
        <v>11</v>
      </c>
      <c r="K7" s="37" t="s">
        <v>13</v>
      </c>
      <c r="L7" s="37" t="s">
        <v>14</v>
      </c>
      <c r="M7" s="37" t="s">
        <v>15</v>
      </c>
      <c r="N7" s="37" t="s">
        <v>16</v>
      </c>
    </row>
    <row r="8" spans="1:14" ht="15" customHeight="1" x14ac:dyDescent="0.25">
      <c r="A8" s="38"/>
      <c r="B8" s="46"/>
      <c r="C8" s="46"/>
      <c r="D8" s="38"/>
      <c r="E8" s="38"/>
      <c r="F8" s="38"/>
      <c r="G8" s="46"/>
      <c r="H8" s="38"/>
      <c r="I8" s="38"/>
      <c r="J8" s="38"/>
      <c r="K8" s="38"/>
      <c r="L8" s="38"/>
      <c r="M8" s="38"/>
      <c r="N8" s="38"/>
    </row>
    <row r="9" spans="1:14" ht="15" customHeight="1" x14ac:dyDescent="0.25">
      <c r="A9" s="39"/>
      <c r="B9" s="47"/>
      <c r="C9" s="47"/>
      <c r="D9" s="39"/>
      <c r="E9" s="39"/>
      <c r="F9" s="39"/>
      <c r="G9" s="47"/>
      <c r="H9" s="39"/>
      <c r="I9" s="39"/>
      <c r="J9" s="39"/>
      <c r="K9" s="39"/>
      <c r="L9" s="39"/>
      <c r="M9" s="39"/>
      <c r="N9" s="39"/>
    </row>
    <row r="10" spans="1:14" ht="18.75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4">
        <v>8</v>
      </c>
      <c r="I10" s="5">
        <v>9</v>
      </c>
      <c r="J10" s="4">
        <v>10</v>
      </c>
      <c r="K10" s="5">
        <v>11</v>
      </c>
      <c r="L10" s="4">
        <v>12</v>
      </c>
      <c r="M10" s="5">
        <v>13</v>
      </c>
      <c r="N10" s="4">
        <v>14</v>
      </c>
    </row>
    <row r="11" spans="1:14" ht="18.75" x14ac:dyDescent="0.3">
      <c r="A11" s="6" t="s">
        <v>17</v>
      </c>
      <c r="B11" s="2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.75" x14ac:dyDescent="0.3">
      <c r="A12" s="7">
        <v>413</v>
      </c>
      <c r="B12" s="7" t="s">
        <v>52</v>
      </c>
      <c r="C12" s="8">
        <v>90</v>
      </c>
      <c r="D12" s="9">
        <v>9.99</v>
      </c>
      <c r="E12" s="9">
        <v>21.51</v>
      </c>
      <c r="F12" s="9">
        <v>1.44</v>
      </c>
      <c r="G12" s="9">
        <v>239.31</v>
      </c>
      <c r="H12" s="9">
        <v>0.09</v>
      </c>
      <c r="I12" s="9">
        <v>0</v>
      </c>
      <c r="J12" s="9">
        <v>20</v>
      </c>
      <c r="K12" s="9">
        <v>18.5</v>
      </c>
      <c r="L12" s="9">
        <v>81</v>
      </c>
      <c r="M12" s="9">
        <v>10</v>
      </c>
      <c r="N12" s="9">
        <v>0.9</v>
      </c>
    </row>
    <row r="13" spans="1:14" ht="18.75" x14ac:dyDescent="0.3">
      <c r="A13" s="7">
        <v>171</v>
      </c>
      <c r="B13" s="10" t="s">
        <v>51</v>
      </c>
      <c r="C13" s="15" t="s">
        <v>53</v>
      </c>
      <c r="D13" s="9">
        <v>8.85</v>
      </c>
      <c r="E13" s="9">
        <v>9.5500000000000007</v>
      </c>
      <c r="F13" s="9">
        <v>39.86</v>
      </c>
      <c r="G13" s="9">
        <v>280.79000000000002</v>
      </c>
      <c r="H13" s="9">
        <v>0.21</v>
      </c>
      <c r="I13" s="9">
        <v>0</v>
      </c>
      <c r="J13" s="9">
        <v>40</v>
      </c>
      <c r="K13" s="9">
        <v>26.39</v>
      </c>
      <c r="L13" s="9">
        <v>210.35</v>
      </c>
      <c r="M13" s="9">
        <v>140.52000000000001</v>
      </c>
      <c r="N13" s="9">
        <v>4.7300000000000004</v>
      </c>
    </row>
    <row r="14" spans="1:14" ht="18.75" x14ac:dyDescent="0.3">
      <c r="A14" s="7"/>
      <c r="B14" s="10" t="s">
        <v>39</v>
      </c>
      <c r="C14" s="15" t="s">
        <v>44</v>
      </c>
      <c r="D14" s="9">
        <v>0.7</v>
      </c>
      <c r="E14" s="9">
        <v>0.7</v>
      </c>
      <c r="F14" s="9">
        <v>17.07</v>
      </c>
      <c r="G14" s="9">
        <v>77.34</v>
      </c>
      <c r="H14" s="9">
        <v>0.01</v>
      </c>
      <c r="I14" s="9">
        <v>10.26</v>
      </c>
      <c r="J14" s="9">
        <v>0</v>
      </c>
      <c r="K14" s="9">
        <v>14.98</v>
      </c>
      <c r="L14" s="9">
        <v>16.98</v>
      </c>
      <c r="M14" s="9">
        <v>9.0500000000000007</v>
      </c>
      <c r="N14" s="9">
        <v>0.28000000000000003</v>
      </c>
    </row>
    <row r="15" spans="1:14" ht="18.75" x14ac:dyDescent="0.3">
      <c r="A15" s="7">
        <v>377</v>
      </c>
      <c r="B15" s="7" t="s">
        <v>23</v>
      </c>
      <c r="C15" s="15" t="s">
        <v>28</v>
      </c>
      <c r="D15" s="9">
        <v>0.13</v>
      </c>
      <c r="E15" s="9">
        <v>0.02</v>
      </c>
      <c r="F15" s="9">
        <v>15.2</v>
      </c>
      <c r="G15" s="9">
        <v>61.5</v>
      </c>
      <c r="H15" s="9">
        <v>0</v>
      </c>
      <c r="I15" s="9">
        <v>2.83</v>
      </c>
      <c r="J15" s="9">
        <v>0</v>
      </c>
      <c r="K15" s="9">
        <v>14.2</v>
      </c>
      <c r="L15" s="9">
        <v>4.4000000000000004</v>
      </c>
      <c r="M15" s="9">
        <v>2.4</v>
      </c>
      <c r="N15" s="9">
        <v>0.36</v>
      </c>
    </row>
    <row r="16" spans="1:14" ht="18.75" x14ac:dyDescent="0.25">
      <c r="A16" s="16"/>
      <c r="B16" s="31" t="s">
        <v>75</v>
      </c>
      <c r="C16" s="17" t="s">
        <v>63</v>
      </c>
      <c r="D16" s="18">
        <v>3.16</v>
      </c>
      <c r="E16" s="18">
        <v>0.4</v>
      </c>
      <c r="F16" s="18">
        <v>19.32</v>
      </c>
      <c r="G16" s="18">
        <v>93.52</v>
      </c>
      <c r="H16" s="18">
        <v>0.05</v>
      </c>
      <c r="I16" s="18"/>
      <c r="J16" s="18"/>
      <c r="K16" s="18">
        <v>6.9</v>
      </c>
      <c r="L16" s="18">
        <v>26.1</v>
      </c>
      <c r="M16" s="18">
        <v>9.9</v>
      </c>
      <c r="N16" s="18">
        <v>0.6</v>
      </c>
    </row>
    <row r="17" spans="1:14" ht="18.75" x14ac:dyDescent="0.3">
      <c r="A17" s="7"/>
      <c r="B17" s="25" t="s">
        <v>20</v>
      </c>
      <c r="C17" s="26">
        <v>607</v>
      </c>
      <c r="D17" s="26">
        <f t="shared" ref="D17:N17" si="0">SUM(D12:D16)</f>
        <v>22.83</v>
      </c>
      <c r="E17" s="26">
        <f t="shared" si="0"/>
        <v>32.18</v>
      </c>
      <c r="F17" s="26">
        <f t="shared" si="0"/>
        <v>92.889999999999986</v>
      </c>
      <c r="G17" s="26">
        <f t="shared" si="0"/>
        <v>752.46</v>
      </c>
      <c r="H17" s="26">
        <f t="shared" si="0"/>
        <v>0.36</v>
      </c>
      <c r="I17" s="26">
        <f t="shared" si="0"/>
        <v>13.09</v>
      </c>
      <c r="J17" s="26">
        <f t="shared" si="0"/>
        <v>60</v>
      </c>
      <c r="K17" s="26">
        <f t="shared" si="0"/>
        <v>80.970000000000013</v>
      </c>
      <c r="L17" s="26">
        <f t="shared" si="0"/>
        <v>338.83000000000004</v>
      </c>
      <c r="M17" s="26">
        <f t="shared" si="0"/>
        <v>171.87000000000003</v>
      </c>
      <c r="N17" s="26">
        <f t="shared" si="0"/>
        <v>6.870000000000001</v>
      </c>
    </row>
    <row r="18" spans="1:14" ht="18.75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8.75" x14ac:dyDescent="0.3">
      <c r="A19" s="7"/>
      <c r="B19" s="28" t="s">
        <v>21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 x14ac:dyDescent="0.3">
      <c r="A20" s="7">
        <v>174</v>
      </c>
      <c r="B20" s="7" t="s">
        <v>41</v>
      </c>
      <c r="C20" s="8">
        <v>220</v>
      </c>
      <c r="D20" s="9">
        <v>6</v>
      </c>
      <c r="E20" s="9">
        <v>10.85</v>
      </c>
      <c r="F20" s="9">
        <v>52.93</v>
      </c>
      <c r="G20" s="9">
        <v>331</v>
      </c>
      <c r="H20" s="9">
        <v>0.06</v>
      </c>
      <c r="I20" s="9">
        <v>0.96</v>
      </c>
      <c r="J20" s="9">
        <v>54.8</v>
      </c>
      <c r="K20" s="9">
        <v>130.97</v>
      </c>
      <c r="L20" s="9">
        <v>157.44</v>
      </c>
      <c r="M20" s="9">
        <v>36.46</v>
      </c>
      <c r="N20" s="9">
        <v>0.63</v>
      </c>
    </row>
    <row r="21" spans="1:14" s="34" customFormat="1" ht="37.5" x14ac:dyDescent="0.25">
      <c r="A21" s="16">
        <v>1.3</v>
      </c>
      <c r="B21" s="31" t="s">
        <v>64</v>
      </c>
      <c r="C21" s="17" t="s">
        <v>48</v>
      </c>
      <c r="D21" s="18">
        <v>2.36</v>
      </c>
      <c r="E21" s="18">
        <v>7.49</v>
      </c>
      <c r="F21" s="18">
        <v>14.89</v>
      </c>
      <c r="G21" s="18">
        <v>136</v>
      </c>
      <c r="H21" s="18">
        <v>0.03</v>
      </c>
      <c r="I21" s="18">
        <v>0</v>
      </c>
      <c r="J21" s="18">
        <v>40</v>
      </c>
      <c r="K21" s="18">
        <v>8.4</v>
      </c>
      <c r="L21" s="18">
        <v>22.5</v>
      </c>
      <c r="M21" s="18">
        <v>4.2</v>
      </c>
      <c r="N21" s="18">
        <v>0.35</v>
      </c>
    </row>
    <row r="22" spans="1:14" ht="18.75" x14ac:dyDescent="0.3">
      <c r="A22" s="7"/>
      <c r="B22" s="10" t="s">
        <v>65</v>
      </c>
      <c r="C22" s="15" t="s">
        <v>62</v>
      </c>
      <c r="D22" s="9">
        <v>2.2000000000000002</v>
      </c>
      <c r="E22" s="9">
        <v>2.9</v>
      </c>
      <c r="F22" s="9">
        <v>12.3</v>
      </c>
      <c r="G22" s="9">
        <v>84.1</v>
      </c>
      <c r="H22" s="9">
        <v>0.02</v>
      </c>
      <c r="I22" s="9">
        <v>0</v>
      </c>
      <c r="J22" s="9">
        <v>3</v>
      </c>
      <c r="K22" s="9">
        <v>9</v>
      </c>
      <c r="L22" s="9">
        <v>27</v>
      </c>
      <c r="M22" s="9">
        <v>6</v>
      </c>
      <c r="N22" s="9">
        <v>0.6</v>
      </c>
    </row>
    <row r="23" spans="1:14" ht="18.75" x14ac:dyDescent="0.25">
      <c r="A23" s="16">
        <v>630</v>
      </c>
      <c r="B23" s="31" t="s">
        <v>40</v>
      </c>
      <c r="C23" s="17" t="s">
        <v>27</v>
      </c>
      <c r="D23" s="18">
        <v>1.6</v>
      </c>
      <c r="E23" s="18">
        <v>1.6</v>
      </c>
      <c r="F23" s="18">
        <v>17.3</v>
      </c>
      <c r="G23" s="18">
        <v>90</v>
      </c>
      <c r="H23" s="18">
        <v>0.02</v>
      </c>
      <c r="I23" s="18">
        <v>0.6</v>
      </c>
      <c r="J23" s="18">
        <v>0</v>
      </c>
      <c r="K23" s="18">
        <v>66</v>
      </c>
      <c r="L23" s="18">
        <v>50</v>
      </c>
      <c r="M23" s="18">
        <v>12</v>
      </c>
      <c r="N23" s="18">
        <v>0.8</v>
      </c>
    </row>
    <row r="24" spans="1:14" ht="18.75" x14ac:dyDescent="0.3">
      <c r="A24" s="7"/>
      <c r="B24" s="11" t="s">
        <v>20</v>
      </c>
      <c r="C24" s="12">
        <v>505</v>
      </c>
      <c r="D24" s="13">
        <f t="shared" ref="D24:N24" si="1">SUM(D20:D23)</f>
        <v>12.159999999999998</v>
      </c>
      <c r="E24" s="13">
        <f t="shared" si="1"/>
        <v>22.84</v>
      </c>
      <c r="F24" s="13">
        <f t="shared" si="1"/>
        <v>97.419999999999987</v>
      </c>
      <c r="G24" s="13">
        <f t="shared" si="1"/>
        <v>641.1</v>
      </c>
      <c r="H24" s="13">
        <f t="shared" si="1"/>
        <v>0.13</v>
      </c>
      <c r="I24" s="13">
        <f t="shared" si="1"/>
        <v>1.56</v>
      </c>
      <c r="J24" s="13">
        <f t="shared" si="1"/>
        <v>97.8</v>
      </c>
      <c r="K24" s="13">
        <f t="shared" si="1"/>
        <v>214.37</v>
      </c>
      <c r="L24" s="13">
        <f t="shared" si="1"/>
        <v>256.94</v>
      </c>
      <c r="M24" s="13">
        <f t="shared" si="1"/>
        <v>58.660000000000004</v>
      </c>
      <c r="N24" s="13">
        <f t="shared" si="1"/>
        <v>2.38</v>
      </c>
    </row>
    <row r="25" spans="1:14" ht="18.75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8.75" x14ac:dyDescent="0.3">
      <c r="A26" s="7"/>
      <c r="B26" s="28" t="s">
        <v>22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8.75" x14ac:dyDescent="0.3">
      <c r="A27" s="16">
        <v>294</v>
      </c>
      <c r="B27" s="10" t="s">
        <v>55</v>
      </c>
      <c r="C27" s="15" t="s">
        <v>43</v>
      </c>
      <c r="D27" s="9">
        <v>10.7</v>
      </c>
      <c r="E27" s="9">
        <v>13.5</v>
      </c>
      <c r="F27" s="9">
        <v>14.65</v>
      </c>
      <c r="G27" s="9">
        <v>222.9</v>
      </c>
      <c r="H27" s="9">
        <v>0.18</v>
      </c>
      <c r="I27" s="9">
        <v>0.81</v>
      </c>
      <c r="J27" s="9">
        <v>48.4</v>
      </c>
      <c r="K27" s="9">
        <v>53.8</v>
      </c>
      <c r="L27" s="9">
        <v>72</v>
      </c>
      <c r="M27" s="9">
        <v>19.899999999999999</v>
      </c>
      <c r="N27" s="9">
        <v>3.26</v>
      </c>
    </row>
    <row r="28" spans="1:14" ht="18.75" customHeight="1" x14ac:dyDescent="0.3">
      <c r="A28" s="32">
        <v>171</v>
      </c>
      <c r="B28" s="7" t="s">
        <v>42</v>
      </c>
      <c r="C28" s="8">
        <v>150</v>
      </c>
      <c r="D28" s="9">
        <v>6.84</v>
      </c>
      <c r="E28" s="9">
        <v>9.19</v>
      </c>
      <c r="F28" s="9">
        <v>39.229999999999997</v>
      </c>
      <c r="G28" s="9">
        <v>266.99</v>
      </c>
      <c r="H28" s="9">
        <v>0.18</v>
      </c>
      <c r="I28" s="9">
        <v>0</v>
      </c>
      <c r="J28" s="9">
        <v>40</v>
      </c>
      <c r="K28" s="9">
        <v>28.45</v>
      </c>
      <c r="L28" s="9">
        <v>140.01</v>
      </c>
      <c r="M28" s="9">
        <v>50.19</v>
      </c>
      <c r="N28" s="9">
        <v>1.65</v>
      </c>
    </row>
    <row r="29" spans="1:14" ht="18.75" customHeight="1" x14ac:dyDescent="0.3">
      <c r="A29" s="7">
        <v>45</v>
      </c>
      <c r="B29" s="7" t="s">
        <v>38</v>
      </c>
      <c r="C29" s="15" t="s">
        <v>66</v>
      </c>
      <c r="D29" s="9">
        <v>0.79</v>
      </c>
      <c r="E29" s="9">
        <v>1.95</v>
      </c>
      <c r="F29" s="9">
        <v>3.76</v>
      </c>
      <c r="G29" s="9">
        <v>35.74</v>
      </c>
      <c r="H29" s="9">
        <v>0.01</v>
      </c>
      <c r="I29" s="9">
        <v>10.26</v>
      </c>
      <c r="J29" s="9">
        <v>0</v>
      </c>
      <c r="K29" s="9">
        <v>14.98</v>
      </c>
      <c r="L29" s="9">
        <v>16.98</v>
      </c>
      <c r="M29" s="9">
        <v>9.0500000000000007</v>
      </c>
      <c r="N29" s="9">
        <v>0.28000000000000003</v>
      </c>
    </row>
    <row r="30" spans="1:14" ht="18.75" x14ac:dyDescent="0.3">
      <c r="A30" s="7">
        <v>377</v>
      </c>
      <c r="B30" s="7" t="s">
        <v>23</v>
      </c>
      <c r="C30" s="15" t="s">
        <v>28</v>
      </c>
      <c r="D30" s="9">
        <v>0.13</v>
      </c>
      <c r="E30" s="9">
        <v>0.02</v>
      </c>
      <c r="F30" s="9">
        <v>15.2</v>
      </c>
      <c r="G30" s="9">
        <v>61.5</v>
      </c>
      <c r="H30" s="9">
        <v>0</v>
      </c>
      <c r="I30" s="9">
        <v>2.83</v>
      </c>
      <c r="J30" s="9">
        <v>0</v>
      </c>
      <c r="K30" s="9">
        <v>14.2</v>
      </c>
      <c r="L30" s="9">
        <v>4.4000000000000004</v>
      </c>
      <c r="M30" s="9">
        <v>2.4</v>
      </c>
      <c r="N30" s="9">
        <v>0.36</v>
      </c>
    </row>
    <row r="31" spans="1:14" ht="18.75" x14ac:dyDescent="0.3">
      <c r="A31" s="7"/>
      <c r="B31" s="31" t="s">
        <v>75</v>
      </c>
      <c r="C31" s="8">
        <v>37</v>
      </c>
      <c r="D31" s="9">
        <v>2.66</v>
      </c>
      <c r="E31" s="9">
        <v>0.32</v>
      </c>
      <c r="F31" s="9">
        <v>16.170000000000002</v>
      </c>
      <c r="G31" s="9">
        <v>78.2</v>
      </c>
      <c r="H31" s="9">
        <v>0.05</v>
      </c>
      <c r="I31" s="9"/>
      <c r="J31" s="9"/>
      <c r="K31" s="9">
        <v>6.9</v>
      </c>
      <c r="L31" s="9">
        <v>26.1</v>
      </c>
      <c r="M31" s="9">
        <v>9.9</v>
      </c>
      <c r="N31" s="9">
        <v>0.6</v>
      </c>
    </row>
    <row r="32" spans="1:14" ht="18.75" x14ac:dyDescent="0.3">
      <c r="A32" s="7"/>
      <c r="B32" s="11" t="s">
        <v>20</v>
      </c>
      <c r="C32" s="12">
        <v>544</v>
      </c>
      <c r="D32" s="13">
        <f t="shared" ref="D32:N32" si="2">SUM(D27:D31)</f>
        <v>21.119999999999997</v>
      </c>
      <c r="E32" s="13">
        <f t="shared" si="2"/>
        <v>24.979999999999997</v>
      </c>
      <c r="F32" s="13">
        <f t="shared" si="2"/>
        <v>89.009999999999991</v>
      </c>
      <c r="G32" s="13">
        <f t="shared" si="2"/>
        <v>665.33</v>
      </c>
      <c r="H32" s="13">
        <f t="shared" si="2"/>
        <v>0.42</v>
      </c>
      <c r="I32" s="13">
        <f t="shared" si="2"/>
        <v>13.9</v>
      </c>
      <c r="J32" s="13">
        <f t="shared" si="2"/>
        <v>88.4</v>
      </c>
      <c r="K32" s="13">
        <f t="shared" si="2"/>
        <v>118.33000000000001</v>
      </c>
      <c r="L32" s="13">
        <f t="shared" si="2"/>
        <v>259.49</v>
      </c>
      <c r="M32" s="13">
        <f t="shared" si="2"/>
        <v>91.440000000000012</v>
      </c>
      <c r="N32" s="13">
        <f t="shared" si="2"/>
        <v>6.15</v>
      </c>
    </row>
    <row r="33" spans="1:14" ht="18.75" x14ac:dyDescent="0.3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1:14" ht="18.75" x14ac:dyDescent="0.3">
      <c r="A34" s="7"/>
      <c r="B34" s="29" t="s">
        <v>24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8.75" x14ac:dyDescent="0.3">
      <c r="A35" s="30" t="s">
        <v>59</v>
      </c>
      <c r="B35" s="10" t="s">
        <v>56</v>
      </c>
      <c r="C35" s="17" t="s">
        <v>44</v>
      </c>
      <c r="D35" s="18">
        <v>11.84</v>
      </c>
      <c r="E35" s="18">
        <v>16.149999999999999</v>
      </c>
      <c r="F35" s="18">
        <v>122.55</v>
      </c>
      <c r="G35" s="18">
        <v>258.5</v>
      </c>
      <c r="H35" s="18">
        <v>0.2</v>
      </c>
      <c r="I35" s="18">
        <v>1.43</v>
      </c>
      <c r="J35" s="18">
        <v>16.989999999999998</v>
      </c>
      <c r="K35" s="18">
        <v>30.56</v>
      </c>
      <c r="L35" s="18">
        <v>83.42</v>
      </c>
      <c r="M35" s="18">
        <v>17.47</v>
      </c>
      <c r="N35" s="18">
        <v>5.0999999999999996</v>
      </c>
    </row>
    <row r="36" spans="1:14" ht="18.75" x14ac:dyDescent="0.3">
      <c r="A36" s="7">
        <v>309</v>
      </c>
      <c r="B36" s="10" t="s">
        <v>50</v>
      </c>
      <c r="C36" s="15" t="s">
        <v>53</v>
      </c>
      <c r="D36" s="9">
        <v>5.52</v>
      </c>
      <c r="E36" s="9">
        <v>4.5199999999999996</v>
      </c>
      <c r="F36" s="9">
        <v>26.45</v>
      </c>
      <c r="G36" s="9">
        <v>168.56</v>
      </c>
      <c r="H36" s="9">
        <v>0.06</v>
      </c>
      <c r="I36" s="9">
        <v>0</v>
      </c>
      <c r="J36" s="9">
        <v>0</v>
      </c>
      <c r="K36" s="9">
        <v>4.8600000000000003</v>
      </c>
      <c r="L36" s="9">
        <v>37.17</v>
      </c>
      <c r="M36" s="9">
        <v>2.2200000000000002</v>
      </c>
      <c r="N36" s="9">
        <v>1.1000000000000001</v>
      </c>
    </row>
    <row r="37" spans="1:14" ht="18.75" x14ac:dyDescent="0.3">
      <c r="A37" s="7">
        <v>71</v>
      </c>
      <c r="B37" s="7" t="s">
        <v>38</v>
      </c>
      <c r="C37" s="15" t="s">
        <v>48</v>
      </c>
      <c r="D37" s="9">
        <v>0.35</v>
      </c>
      <c r="E37" s="9">
        <v>0.05</v>
      </c>
      <c r="F37" s="9">
        <v>0.95</v>
      </c>
      <c r="G37" s="9">
        <v>6</v>
      </c>
      <c r="H37" s="9">
        <v>0.02</v>
      </c>
      <c r="I37" s="9">
        <v>2.4500000000000002</v>
      </c>
      <c r="J37" s="9">
        <v>0</v>
      </c>
      <c r="K37" s="9">
        <v>8.5</v>
      </c>
      <c r="L37" s="9">
        <v>15</v>
      </c>
      <c r="M37" s="9">
        <v>7</v>
      </c>
      <c r="N37" s="9">
        <v>0.25</v>
      </c>
    </row>
    <row r="38" spans="1:14" ht="18.75" x14ac:dyDescent="0.3">
      <c r="A38" s="32" t="s">
        <v>60</v>
      </c>
      <c r="B38" s="7" t="s">
        <v>58</v>
      </c>
      <c r="C38" s="8">
        <v>200</v>
      </c>
      <c r="D38" s="9">
        <v>0.3</v>
      </c>
      <c r="E38" s="9">
        <v>0</v>
      </c>
      <c r="F38" s="9">
        <v>15.1</v>
      </c>
      <c r="G38" s="9">
        <v>61.6</v>
      </c>
      <c r="H38" s="9">
        <v>0</v>
      </c>
      <c r="I38" s="9">
        <v>0</v>
      </c>
      <c r="J38" s="9">
        <v>0</v>
      </c>
      <c r="K38" s="9">
        <v>10</v>
      </c>
      <c r="L38" s="9">
        <v>14</v>
      </c>
      <c r="M38" s="9">
        <v>0</v>
      </c>
      <c r="N38" s="9">
        <v>0.02</v>
      </c>
    </row>
    <row r="39" spans="1:14" ht="18.75" x14ac:dyDescent="0.3">
      <c r="A39" s="7"/>
      <c r="B39" s="31" t="s">
        <v>75</v>
      </c>
      <c r="C39" s="8">
        <v>50</v>
      </c>
      <c r="D39" s="9">
        <v>3.8</v>
      </c>
      <c r="E39" s="9">
        <v>0.45</v>
      </c>
      <c r="F39" s="9">
        <v>23.1</v>
      </c>
      <c r="G39" s="9">
        <v>111.65</v>
      </c>
      <c r="H39" s="9">
        <v>0.08</v>
      </c>
      <c r="I39" s="9">
        <v>0</v>
      </c>
      <c r="J39" s="9">
        <v>0</v>
      </c>
      <c r="K39" s="9">
        <v>11.5</v>
      </c>
      <c r="L39" s="9">
        <v>43.5</v>
      </c>
      <c r="M39" s="9">
        <v>16.5</v>
      </c>
      <c r="N39" s="9">
        <v>1</v>
      </c>
    </row>
    <row r="40" spans="1:14" ht="18.75" x14ac:dyDescent="0.3">
      <c r="A40" s="7"/>
      <c r="B40" s="11" t="s">
        <v>20</v>
      </c>
      <c r="C40" s="12">
        <v>580</v>
      </c>
      <c r="D40" s="13">
        <f t="shared" ref="D40:I40" si="3">SUM(D35:D39)</f>
        <v>21.810000000000002</v>
      </c>
      <c r="E40" s="13">
        <f t="shared" si="3"/>
        <v>21.169999999999998</v>
      </c>
      <c r="F40" s="13">
        <f t="shared" si="3"/>
        <v>188.14999999999998</v>
      </c>
      <c r="G40" s="13">
        <f t="shared" si="3"/>
        <v>606.31000000000006</v>
      </c>
      <c r="H40" s="13">
        <f t="shared" si="3"/>
        <v>0.36000000000000004</v>
      </c>
      <c r="I40" s="13">
        <f t="shared" si="3"/>
        <v>3.88</v>
      </c>
      <c r="J40" s="13"/>
      <c r="K40" s="13">
        <f>SUM(K35:K39)</f>
        <v>65.42</v>
      </c>
      <c r="L40" s="13">
        <f>SUM(L35:L39)</f>
        <v>193.09</v>
      </c>
      <c r="M40" s="13">
        <f>SUM(M35:M39)</f>
        <v>43.19</v>
      </c>
      <c r="N40" s="13">
        <f>SUM(N35:N39)</f>
        <v>7.4699999999999989</v>
      </c>
    </row>
    <row r="41" spans="1:14" ht="18.75" x14ac:dyDescent="0.3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1:14" ht="18.75" x14ac:dyDescent="0.3">
      <c r="A42" s="7"/>
      <c r="B42" s="28" t="s">
        <v>25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8.75" x14ac:dyDescent="0.3">
      <c r="A43" s="7">
        <v>437</v>
      </c>
      <c r="B43" s="14" t="s">
        <v>67</v>
      </c>
      <c r="C43" s="8">
        <v>100</v>
      </c>
      <c r="D43" s="9">
        <v>10.6</v>
      </c>
      <c r="E43" s="9">
        <v>28.12</v>
      </c>
      <c r="F43" s="9">
        <v>2.9</v>
      </c>
      <c r="G43" s="9">
        <v>307.08</v>
      </c>
      <c r="H43" s="9">
        <v>0.03</v>
      </c>
      <c r="I43" s="9">
        <v>0.2</v>
      </c>
      <c r="J43" s="9">
        <v>22.58</v>
      </c>
      <c r="K43" s="9">
        <v>22.14</v>
      </c>
      <c r="L43" s="9">
        <v>57.7</v>
      </c>
      <c r="M43" s="9">
        <v>10.55</v>
      </c>
      <c r="N43" s="9">
        <v>0.45</v>
      </c>
    </row>
    <row r="44" spans="1:14" ht="18.75" x14ac:dyDescent="0.3">
      <c r="A44" s="7">
        <v>304</v>
      </c>
      <c r="B44" s="7" t="s">
        <v>57</v>
      </c>
      <c r="C44" s="15" t="s">
        <v>53</v>
      </c>
      <c r="D44" s="9">
        <v>2.56</v>
      </c>
      <c r="E44" s="9">
        <v>4.17</v>
      </c>
      <c r="F44" s="9">
        <v>26.57</v>
      </c>
      <c r="G44" s="9">
        <v>154.05000000000001</v>
      </c>
      <c r="H44" s="9">
        <v>0.18</v>
      </c>
      <c r="I44" s="9">
        <v>0</v>
      </c>
      <c r="J44" s="9">
        <v>40</v>
      </c>
      <c r="K44" s="9">
        <v>28.45</v>
      </c>
      <c r="L44" s="9">
        <v>140.01</v>
      </c>
      <c r="M44" s="9">
        <v>50.19</v>
      </c>
      <c r="N44" s="9">
        <v>1.65</v>
      </c>
    </row>
    <row r="45" spans="1:14" ht="18.75" x14ac:dyDescent="0.3">
      <c r="A45" s="7">
        <v>52</v>
      </c>
      <c r="B45" s="7" t="s">
        <v>38</v>
      </c>
      <c r="C45" s="15" t="s">
        <v>66</v>
      </c>
      <c r="D45" s="9">
        <v>1.3</v>
      </c>
      <c r="E45" s="9">
        <v>0.05</v>
      </c>
      <c r="F45" s="9">
        <v>0.18</v>
      </c>
      <c r="G45" s="9">
        <v>6.37</v>
      </c>
      <c r="H45" s="9">
        <v>0.03</v>
      </c>
      <c r="I45" s="9">
        <v>12.75</v>
      </c>
      <c r="J45" s="9">
        <v>0</v>
      </c>
      <c r="K45" s="9">
        <v>42.2</v>
      </c>
      <c r="L45" s="9">
        <v>54.8</v>
      </c>
      <c r="M45" s="9">
        <v>54.8</v>
      </c>
      <c r="N45" s="9">
        <v>1.79</v>
      </c>
    </row>
    <row r="46" spans="1:14" ht="18.75" x14ac:dyDescent="0.25">
      <c r="A46" s="16">
        <v>376</v>
      </c>
      <c r="B46" s="31" t="s">
        <v>19</v>
      </c>
      <c r="C46" s="17" t="s">
        <v>27</v>
      </c>
      <c r="D46" s="18">
        <v>7.0000000000000007E-2</v>
      </c>
      <c r="E46" s="18">
        <v>0.02</v>
      </c>
      <c r="F46" s="18">
        <v>11.98</v>
      </c>
      <c r="G46" s="18">
        <v>48.38</v>
      </c>
      <c r="H46" s="18">
        <v>0.04</v>
      </c>
      <c r="I46" s="18">
        <v>1.33</v>
      </c>
      <c r="J46" s="18">
        <v>10</v>
      </c>
      <c r="K46" s="18">
        <v>126.6</v>
      </c>
      <c r="L46" s="18">
        <v>92.8</v>
      </c>
      <c r="M46" s="18">
        <v>15.4</v>
      </c>
      <c r="N46" s="18">
        <v>0.41</v>
      </c>
    </row>
    <row r="47" spans="1:14" ht="18.75" x14ac:dyDescent="0.3">
      <c r="A47" s="7"/>
      <c r="B47" s="31" t="s">
        <v>75</v>
      </c>
      <c r="C47" s="8">
        <v>30</v>
      </c>
      <c r="D47" s="9">
        <v>1.9</v>
      </c>
      <c r="E47" s="9">
        <v>0.22</v>
      </c>
      <c r="F47" s="9">
        <v>11.55</v>
      </c>
      <c r="G47" s="9">
        <v>55.78</v>
      </c>
      <c r="H47" s="9">
        <v>0.05</v>
      </c>
      <c r="I47" s="9">
        <v>0</v>
      </c>
      <c r="J47" s="9">
        <v>0</v>
      </c>
      <c r="K47" s="9">
        <v>6.9</v>
      </c>
      <c r="L47" s="9">
        <v>26.1</v>
      </c>
      <c r="M47" s="9">
        <v>9.9</v>
      </c>
      <c r="N47" s="9">
        <v>0.6</v>
      </c>
    </row>
    <row r="48" spans="1:14" ht="18.75" x14ac:dyDescent="0.3">
      <c r="A48" s="7"/>
      <c r="B48" s="11" t="s">
        <v>20</v>
      </c>
      <c r="C48" s="12">
        <v>541</v>
      </c>
      <c r="D48" s="13">
        <f t="shared" ref="D48:N48" si="4">SUM(D43:D47)</f>
        <v>16.43</v>
      </c>
      <c r="E48" s="13">
        <f t="shared" si="4"/>
        <v>32.58</v>
      </c>
      <c r="F48" s="13">
        <f t="shared" si="4"/>
        <v>53.179999999999993</v>
      </c>
      <c r="G48" s="13">
        <f t="shared" si="4"/>
        <v>571.66</v>
      </c>
      <c r="H48" s="13">
        <f t="shared" si="4"/>
        <v>0.32999999999999996</v>
      </c>
      <c r="I48" s="13">
        <f t="shared" si="4"/>
        <v>14.28</v>
      </c>
      <c r="J48" s="13">
        <f t="shared" si="4"/>
        <v>72.58</v>
      </c>
      <c r="K48" s="13">
        <f t="shared" si="4"/>
        <v>226.29</v>
      </c>
      <c r="L48" s="13">
        <f t="shared" si="4"/>
        <v>371.41</v>
      </c>
      <c r="M48" s="13">
        <f t="shared" si="4"/>
        <v>140.84</v>
      </c>
      <c r="N48" s="13">
        <f t="shared" si="4"/>
        <v>4.8999999999999995</v>
      </c>
    </row>
    <row r="49" spans="1:14" ht="18.75" x14ac:dyDescent="0.3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0" spans="1:14" ht="18.75" x14ac:dyDescent="0.3">
      <c r="A50" s="33" t="s">
        <v>46</v>
      </c>
      <c r="B50" s="28" t="s">
        <v>47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7.5" x14ac:dyDescent="0.25">
      <c r="A51" s="16">
        <v>173</v>
      </c>
      <c r="B51" s="31" t="s">
        <v>45</v>
      </c>
      <c r="C51" s="35">
        <v>220</v>
      </c>
      <c r="D51" s="18">
        <v>8.31</v>
      </c>
      <c r="E51" s="18">
        <v>13.11</v>
      </c>
      <c r="F51" s="18">
        <v>37.619999999999997</v>
      </c>
      <c r="G51" s="18">
        <v>301.70999999999998</v>
      </c>
      <c r="H51" s="18">
        <v>0.21</v>
      </c>
      <c r="I51" s="18">
        <v>0.96</v>
      </c>
      <c r="J51" s="18">
        <v>54.8</v>
      </c>
      <c r="K51" s="18">
        <v>158.94999999999999</v>
      </c>
      <c r="L51" s="18">
        <v>264.86</v>
      </c>
      <c r="M51" s="18">
        <v>72.05</v>
      </c>
      <c r="N51" s="18">
        <v>2.12</v>
      </c>
    </row>
    <row r="52" spans="1:14" ht="37.5" x14ac:dyDescent="0.25">
      <c r="A52" s="16">
        <v>6</v>
      </c>
      <c r="B52" s="31" t="s">
        <v>69</v>
      </c>
      <c r="C52" s="17" t="s">
        <v>68</v>
      </c>
      <c r="D52" s="18">
        <v>7.62</v>
      </c>
      <c r="E52" s="18">
        <v>11.21</v>
      </c>
      <c r="F52" s="18">
        <v>14.82</v>
      </c>
      <c r="G52" s="18">
        <v>190.65</v>
      </c>
      <c r="H52" s="18">
        <v>0.09</v>
      </c>
      <c r="I52" s="18">
        <v>0</v>
      </c>
      <c r="J52" s="18">
        <v>0</v>
      </c>
      <c r="K52" s="18">
        <v>11.2</v>
      </c>
      <c r="L52" s="18">
        <v>59.9</v>
      </c>
      <c r="M52" s="18">
        <v>9.1999999999999993</v>
      </c>
      <c r="N52" s="18">
        <v>0.77</v>
      </c>
    </row>
    <row r="53" spans="1:14" ht="18.75" x14ac:dyDescent="0.25">
      <c r="A53" s="16">
        <v>376</v>
      </c>
      <c r="B53" s="31" t="s">
        <v>19</v>
      </c>
      <c r="C53" s="17" t="s">
        <v>54</v>
      </c>
      <c r="D53" s="18">
        <v>7.0000000000000007E-2</v>
      </c>
      <c r="E53" s="18">
        <v>0.02</v>
      </c>
      <c r="F53" s="18">
        <v>11.98</v>
      </c>
      <c r="G53" s="18">
        <v>48.38</v>
      </c>
      <c r="H53" s="18">
        <v>0.04</v>
      </c>
      <c r="I53" s="18">
        <v>1.33</v>
      </c>
      <c r="J53" s="18">
        <v>10</v>
      </c>
      <c r="K53" s="18">
        <v>126.6</v>
      </c>
      <c r="L53" s="18">
        <v>92.8</v>
      </c>
      <c r="M53" s="18">
        <v>15.4</v>
      </c>
      <c r="N53" s="18">
        <v>0.41</v>
      </c>
    </row>
    <row r="54" spans="1:14" ht="18.75" x14ac:dyDescent="0.3">
      <c r="A54" s="7"/>
      <c r="B54" s="10" t="s">
        <v>39</v>
      </c>
      <c r="C54" s="15" t="s">
        <v>44</v>
      </c>
      <c r="D54" s="9">
        <v>0.7</v>
      </c>
      <c r="E54" s="9">
        <v>0.7</v>
      </c>
      <c r="F54" s="9">
        <v>17.07</v>
      </c>
      <c r="G54" s="9">
        <v>77.34</v>
      </c>
      <c r="H54" s="9">
        <v>0.01</v>
      </c>
      <c r="I54" s="9">
        <v>10.26</v>
      </c>
      <c r="J54" s="9">
        <v>0</v>
      </c>
      <c r="K54" s="9">
        <v>14.98</v>
      </c>
      <c r="L54" s="9">
        <v>16.98</v>
      </c>
      <c r="M54" s="9">
        <v>9.0500000000000007</v>
      </c>
      <c r="N54" s="9">
        <v>0.28000000000000003</v>
      </c>
    </row>
    <row r="55" spans="1:14" ht="18.75" x14ac:dyDescent="0.3">
      <c r="A55" s="7"/>
      <c r="B55" s="11" t="s">
        <v>20</v>
      </c>
      <c r="C55" s="12">
        <v>610</v>
      </c>
      <c r="D55" s="13">
        <f t="shared" ref="D55:N55" si="5">SUM(D51:D54)</f>
        <v>16.7</v>
      </c>
      <c r="E55" s="13">
        <f t="shared" si="5"/>
        <v>25.04</v>
      </c>
      <c r="F55" s="13">
        <f t="shared" si="5"/>
        <v>81.490000000000009</v>
      </c>
      <c r="G55" s="13">
        <f t="shared" si="5"/>
        <v>618.08000000000004</v>
      </c>
      <c r="H55" s="13">
        <f t="shared" si="5"/>
        <v>0.35</v>
      </c>
      <c r="I55" s="13">
        <f t="shared" si="5"/>
        <v>12.55</v>
      </c>
      <c r="J55" s="13">
        <f t="shared" si="5"/>
        <v>64.8</v>
      </c>
      <c r="K55" s="13">
        <f t="shared" si="5"/>
        <v>311.73</v>
      </c>
      <c r="L55" s="13">
        <f t="shared" si="5"/>
        <v>434.54</v>
      </c>
      <c r="M55" s="13">
        <f t="shared" si="5"/>
        <v>105.7</v>
      </c>
      <c r="N55" s="13">
        <f t="shared" si="5"/>
        <v>3.58</v>
      </c>
    </row>
    <row r="56" spans="1:14" ht="18.75" x14ac:dyDescent="0.3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</row>
    <row r="57" spans="1:14" ht="18.75" x14ac:dyDescent="0.3">
      <c r="A57" s="7"/>
      <c r="B57" s="28" t="s">
        <v>49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8.75" x14ac:dyDescent="0.3">
      <c r="A58" s="7">
        <v>290</v>
      </c>
      <c r="B58" s="10" t="s">
        <v>70</v>
      </c>
      <c r="C58" s="15" t="s">
        <v>43</v>
      </c>
      <c r="D58" s="9">
        <v>11.96</v>
      </c>
      <c r="E58" s="9">
        <v>9.75</v>
      </c>
      <c r="F58" s="9">
        <v>12.61</v>
      </c>
      <c r="G58" s="9">
        <v>186.03</v>
      </c>
      <c r="H58" s="9">
        <v>0.04</v>
      </c>
      <c r="I58" s="9">
        <v>0.35</v>
      </c>
      <c r="J58" s="9">
        <v>30.1</v>
      </c>
      <c r="K58" s="9">
        <v>29.52</v>
      </c>
      <c r="L58" s="9">
        <v>76.930000000000007</v>
      </c>
      <c r="M58" s="9">
        <v>14.06</v>
      </c>
      <c r="N58" s="9">
        <v>0.61</v>
      </c>
    </row>
    <row r="59" spans="1:14" ht="18.75" x14ac:dyDescent="0.3">
      <c r="A59" s="7">
        <v>304</v>
      </c>
      <c r="B59" s="7" t="s">
        <v>57</v>
      </c>
      <c r="C59" s="15" t="s">
        <v>53</v>
      </c>
      <c r="D59" s="9">
        <v>2.56</v>
      </c>
      <c r="E59" s="9">
        <v>4.17</v>
      </c>
      <c r="F59" s="9">
        <v>26.57</v>
      </c>
      <c r="G59" s="9">
        <v>154.05000000000001</v>
      </c>
      <c r="H59" s="9">
        <v>0.18</v>
      </c>
      <c r="I59" s="9">
        <v>0</v>
      </c>
      <c r="J59" s="9">
        <v>40</v>
      </c>
      <c r="K59" s="9">
        <v>28.45</v>
      </c>
      <c r="L59" s="9">
        <v>140.01</v>
      </c>
      <c r="M59" s="9">
        <v>50.19</v>
      </c>
      <c r="N59" s="9">
        <v>1.65</v>
      </c>
    </row>
    <row r="60" spans="1:14" ht="18.75" x14ac:dyDescent="0.3">
      <c r="A60" s="7">
        <v>71</v>
      </c>
      <c r="B60" s="7" t="s">
        <v>38</v>
      </c>
      <c r="C60" s="15" t="s">
        <v>48</v>
      </c>
      <c r="D60" s="9">
        <v>0.66</v>
      </c>
      <c r="E60" s="9">
        <v>0.12</v>
      </c>
      <c r="F60" s="9">
        <v>2.2799999999999998</v>
      </c>
      <c r="G60" s="9">
        <v>12.4</v>
      </c>
      <c r="H60" s="9">
        <v>0.01</v>
      </c>
      <c r="I60" s="9">
        <v>3.99</v>
      </c>
      <c r="J60" s="9">
        <v>0</v>
      </c>
      <c r="K60" s="9">
        <v>21.28</v>
      </c>
      <c r="L60" s="9">
        <v>24.38</v>
      </c>
      <c r="M60" s="9">
        <v>12.42</v>
      </c>
      <c r="N60" s="9">
        <v>0.79</v>
      </c>
    </row>
    <row r="61" spans="1:14" ht="18.75" x14ac:dyDescent="0.25">
      <c r="A61" s="16">
        <v>376</v>
      </c>
      <c r="B61" s="31" t="s">
        <v>19</v>
      </c>
      <c r="C61" s="17" t="s">
        <v>27</v>
      </c>
      <c r="D61" s="18">
        <v>7.0000000000000007E-2</v>
      </c>
      <c r="E61" s="18">
        <v>0.02</v>
      </c>
      <c r="F61" s="18">
        <v>11.98</v>
      </c>
      <c r="G61" s="18">
        <v>48.38</v>
      </c>
      <c r="H61" s="18">
        <v>0.04</v>
      </c>
      <c r="I61" s="18">
        <v>1.33</v>
      </c>
      <c r="J61" s="18">
        <v>10</v>
      </c>
      <c r="K61" s="18">
        <v>126.6</v>
      </c>
      <c r="L61" s="18">
        <v>92.8</v>
      </c>
      <c r="M61" s="18">
        <v>15.4</v>
      </c>
      <c r="N61" s="18">
        <v>0.41</v>
      </c>
    </row>
    <row r="62" spans="1:14" ht="18.75" x14ac:dyDescent="0.3">
      <c r="A62" s="7"/>
      <c r="B62" s="31" t="s">
        <v>75</v>
      </c>
      <c r="C62" s="17" t="s">
        <v>63</v>
      </c>
      <c r="D62" s="18">
        <v>3.16</v>
      </c>
      <c r="E62" s="18">
        <v>0.4</v>
      </c>
      <c r="F62" s="18">
        <v>19.32</v>
      </c>
      <c r="G62" s="18">
        <v>93.52</v>
      </c>
      <c r="H62" s="18">
        <v>0.05</v>
      </c>
      <c r="I62" s="18"/>
      <c r="J62" s="18"/>
      <c r="K62" s="18">
        <v>6.9</v>
      </c>
      <c r="L62" s="18">
        <v>26.1</v>
      </c>
      <c r="M62" s="18">
        <v>9.9</v>
      </c>
      <c r="N62" s="18">
        <v>0.6</v>
      </c>
    </row>
    <row r="63" spans="1:14" ht="18.75" x14ac:dyDescent="0.3">
      <c r="A63" s="7"/>
      <c r="B63" s="11" t="s">
        <v>20</v>
      </c>
      <c r="C63" s="12">
        <v>540</v>
      </c>
      <c r="D63" s="13">
        <f>SUM(D58:D62)</f>
        <v>18.410000000000004</v>
      </c>
      <c r="E63" s="13">
        <f>SUM(E58:E62)</f>
        <v>14.459999999999999</v>
      </c>
      <c r="F63" s="13">
        <f>SUM(F58:F62)</f>
        <v>72.759999999999991</v>
      </c>
      <c r="G63" s="13">
        <f>SUM(G58:G62)</f>
        <v>494.38</v>
      </c>
      <c r="H63" s="13">
        <f t="shared" ref="H63:N63" si="6">SUM(H60:H62)</f>
        <v>0.1</v>
      </c>
      <c r="I63" s="13">
        <f t="shared" si="6"/>
        <v>5.32</v>
      </c>
      <c r="J63" s="13">
        <f t="shared" si="6"/>
        <v>10</v>
      </c>
      <c r="K63" s="13">
        <f t="shared" si="6"/>
        <v>154.78</v>
      </c>
      <c r="L63" s="13">
        <f t="shared" si="6"/>
        <v>143.28</v>
      </c>
      <c r="M63" s="13">
        <f t="shared" si="6"/>
        <v>37.72</v>
      </c>
      <c r="N63" s="13">
        <f t="shared" si="6"/>
        <v>1.7999999999999998</v>
      </c>
    </row>
    <row r="64" spans="1:14" ht="18.75" x14ac:dyDescent="0.3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</row>
    <row r="65" spans="1:14" ht="18.75" x14ac:dyDescent="0.3">
      <c r="A65" s="7"/>
      <c r="B65" s="28" t="s">
        <v>22</v>
      </c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8.75" x14ac:dyDescent="0.3">
      <c r="A66" s="30" t="s">
        <v>59</v>
      </c>
      <c r="B66" s="10" t="s">
        <v>56</v>
      </c>
      <c r="C66" s="17" t="s">
        <v>44</v>
      </c>
      <c r="D66" s="18">
        <v>11.84</v>
      </c>
      <c r="E66" s="18">
        <v>16.149999999999999</v>
      </c>
      <c r="F66" s="18">
        <v>122.55</v>
      </c>
      <c r="G66" s="18">
        <v>258.5</v>
      </c>
      <c r="H66" s="18">
        <v>0.2</v>
      </c>
      <c r="I66" s="18">
        <v>1.43</v>
      </c>
      <c r="J66" s="18">
        <v>16.989999999999998</v>
      </c>
      <c r="K66" s="18">
        <v>30.56</v>
      </c>
      <c r="L66" s="18">
        <v>83.42</v>
      </c>
      <c r="M66" s="18">
        <v>17.47</v>
      </c>
      <c r="N66" s="18">
        <v>5.0999999999999996</v>
      </c>
    </row>
    <row r="67" spans="1:14" ht="18.75" x14ac:dyDescent="0.3">
      <c r="A67" s="7">
        <v>310</v>
      </c>
      <c r="B67" s="7" t="s">
        <v>71</v>
      </c>
      <c r="C67" s="8">
        <v>150</v>
      </c>
      <c r="D67" s="9">
        <v>3</v>
      </c>
      <c r="E67" s="9">
        <v>8.15</v>
      </c>
      <c r="F67" s="9">
        <v>27.3</v>
      </c>
      <c r="G67" s="9">
        <v>194.55</v>
      </c>
      <c r="H67" s="9">
        <v>0.15</v>
      </c>
      <c r="I67" s="9">
        <v>45</v>
      </c>
      <c r="J67" s="9">
        <v>0</v>
      </c>
      <c r="K67" s="9">
        <v>12</v>
      </c>
      <c r="L67" s="9">
        <v>75</v>
      </c>
      <c r="M67" s="9">
        <v>22.5</v>
      </c>
      <c r="N67" s="9">
        <v>1.8</v>
      </c>
    </row>
    <row r="68" spans="1:14" ht="18.75" x14ac:dyDescent="0.3">
      <c r="A68" s="32" t="s">
        <v>61</v>
      </c>
      <c r="B68" s="7" t="s">
        <v>38</v>
      </c>
      <c r="C68" s="8">
        <v>60</v>
      </c>
      <c r="D68" s="9">
        <v>3</v>
      </c>
      <c r="E68" s="9">
        <v>5.9</v>
      </c>
      <c r="F68" s="9">
        <v>0.9</v>
      </c>
      <c r="G68" s="9">
        <v>68.7</v>
      </c>
      <c r="H68" s="9">
        <v>0.02</v>
      </c>
      <c r="I68" s="9">
        <v>5.8</v>
      </c>
      <c r="J68" s="9">
        <v>0</v>
      </c>
      <c r="K68" s="9">
        <v>18.739999999999998</v>
      </c>
      <c r="L68" s="9">
        <v>25.96</v>
      </c>
      <c r="M68" s="9">
        <v>11.72</v>
      </c>
      <c r="N68" s="9">
        <v>0.5</v>
      </c>
    </row>
    <row r="69" spans="1:14" ht="18.75" x14ac:dyDescent="0.25">
      <c r="A69" s="16">
        <v>376</v>
      </c>
      <c r="B69" s="31" t="s">
        <v>19</v>
      </c>
      <c r="C69" s="17" t="s">
        <v>27</v>
      </c>
      <c r="D69" s="18">
        <v>7.0000000000000007E-2</v>
      </c>
      <c r="E69" s="18">
        <v>0.02</v>
      </c>
      <c r="F69" s="18">
        <v>11.98</v>
      </c>
      <c r="G69" s="18">
        <v>48.38</v>
      </c>
      <c r="H69" s="18">
        <v>0.04</v>
      </c>
      <c r="I69" s="18">
        <v>1.33</v>
      </c>
      <c r="J69" s="18">
        <v>10</v>
      </c>
      <c r="K69" s="18">
        <v>126.6</v>
      </c>
      <c r="L69" s="18">
        <v>92.8</v>
      </c>
      <c r="M69" s="18">
        <v>15.4</v>
      </c>
      <c r="N69" s="18">
        <v>0.41</v>
      </c>
    </row>
    <row r="70" spans="1:14" ht="18.75" x14ac:dyDescent="0.3">
      <c r="A70" s="7"/>
      <c r="B70" s="31" t="s">
        <v>75</v>
      </c>
      <c r="C70" s="8">
        <v>25</v>
      </c>
      <c r="D70" s="9">
        <v>1.9</v>
      </c>
      <c r="E70" s="9">
        <v>0.2</v>
      </c>
      <c r="F70" s="9">
        <v>11.5</v>
      </c>
      <c r="G70" s="9">
        <v>55.4</v>
      </c>
      <c r="H70" s="9">
        <v>0.03</v>
      </c>
      <c r="I70" s="9">
        <v>0</v>
      </c>
      <c r="J70" s="9">
        <v>0</v>
      </c>
      <c r="K70" s="9">
        <v>4.9000000000000004</v>
      </c>
      <c r="L70" s="9">
        <v>18.600000000000001</v>
      </c>
      <c r="M70" s="9">
        <v>7.07</v>
      </c>
      <c r="N70" s="9">
        <v>0.4</v>
      </c>
    </row>
    <row r="71" spans="1:14" ht="18.75" x14ac:dyDescent="0.3">
      <c r="A71" s="7"/>
      <c r="B71" s="11" t="s">
        <v>20</v>
      </c>
      <c r="C71" s="12">
        <v>555</v>
      </c>
      <c r="D71" s="13">
        <f t="shared" ref="D71:N71" si="7">SUM(D66:D70)</f>
        <v>19.809999999999999</v>
      </c>
      <c r="E71" s="13">
        <f t="shared" si="7"/>
        <v>30.419999999999995</v>
      </c>
      <c r="F71" s="13">
        <f t="shared" si="7"/>
        <v>174.23</v>
      </c>
      <c r="G71" s="13">
        <f t="shared" si="7"/>
        <v>625.53</v>
      </c>
      <c r="H71" s="13">
        <f t="shared" si="7"/>
        <v>0.43999999999999995</v>
      </c>
      <c r="I71" s="13">
        <f t="shared" si="7"/>
        <v>53.559999999999995</v>
      </c>
      <c r="J71" s="13">
        <f t="shared" si="7"/>
        <v>26.99</v>
      </c>
      <c r="K71" s="13">
        <f t="shared" si="7"/>
        <v>192.79999999999998</v>
      </c>
      <c r="L71" s="13">
        <f t="shared" si="7"/>
        <v>295.78000000000003</v>
      </c>
      <c r="M71" s="13">
        <f t="shared" si="7"/>
        <v>74.16</v>
      </c>
      <c r="N71" s="13">
        <f t="shared" si="7"/>
        <v>8.2099999999999991</v>
      </c>
    </row>
    <row r="72" spans="1:14" ht="18.75" x14ac:dyDescent="0.3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18.75" x14ac:dyDescent="0.3">
      <c r="A73" s="7"/>
      <c r="B73" s="36" t="s">
        <v>24</v>
      </c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8.75" x14ac:dyDescent="0.3">
      <c r="A74" s="7">
        <v>260</v>
      </c>
      <c r="B74" s="14" t="s">
        <v>67</v>
      </c>
      <c r="C74" s="8">
        <v>90</v>
      </c>
      <c r="D74" s="9">
        <v>9.57</v>
      </c>
      <c r="E74" s="9">
        <v>25.31</v>
      </c>
      <c r="F74" s="9">
        <v>2.6</v>
      </c>
      <c r="G74" s="9">
        <v>278.10000000000002</v>
      </c>
      <c r="H74" s="9">
        <v>0.28000000000000003</v>
      </c>
      <c r="I74" s="9">
        <v>0.92</v>
      </c>
      <c r="J74" s="9">
        <v>0</v>
      </c>
      <c r="K74" s="9">
        <v>20</v>
      </c>
      <c r="L74" s="9">
        <v>128.62</v>
      </c>
      <c r="M74" s="9">
        <v>22.39</v>
      </c>
      <c r="N74" s="9">
        <v>2.21</v>
      </c>
    </row>
    <row r="75" spans="1:14" ht="18.75" x14ac:dyDescent="0.3">
      <c r="A75" s="7">
        <v>309</v>
      </c>
      <c r="B75" s="7" t="s">
        <v>50</v>
      </c>
      <c r="C75" s="15" t="s">
        <v>53</v>
      </c>
      <c r="D75" s="9">
        <v>5.52</v>
      </c>
      <c r="E75" s="9">
        <v>4.5199999999999996</v>
      </c>
      <c r="F75" s="9">
        <v>26.45</v>
      </c>
      <c r="G75" s="9">
        <v>168.56</v>
      </c>
      <c r="H75" s="9">
        <v>0.02</v>
      </c>
      <c r="I75" s="9">
        <v>0</v>
      </c>
      <c r="J75" s="9">
        <v>0</v>
      </c>
      <c r="K75" s="9">
        <v>4.13</v>
      </c>
      <c r="L75" s="9">
        <v>55.58</v>
      </c>
      <c r="M75" s="9">
        <v>18</v>
      </c>
      <c r="N75" s="9">
        <v>0.37</v>
      </c>
    </row>
    <row r="76" spans="1:14" ht="18.75" x14ac:dyDescent="0.3">
      <c r="A76" s="7">
        <v>45</v>
      </c>
      <c r="B76" s="10" t="s">
        <v>38</v>
      </c>
      <c r="C76" s="15" t="s">
        <v>48</v>
      </c>
      <c r="D76" s="9">
        <v>0.79</v>
      </c>
      <c r="E76" s="9">
        <v>1.95</v>
      </c>
      <c r="F76" s="9">
        <v>3.76</v>
      </c>
      <c r="G76" s="9">
        <v>35.74</v>
      </c>
      <c r="H76" s="9">
        <v>0.01</v>
      </c>
      <c r="I76" s="9">
        <v>10.26</v>
      </c>
      <c r="J76" s="9">
        <v>0</v>
      </c>
      <c r="K76" s="9">
        <v>14.98</v>
      </c>
      <c r="L76" s="9">
        <v>16.98</v>
      </c>
      <c r="M76" s="9">
        <v>9.0500000000000007</v>
      </c>
      <c r="N76" s="9">
        <v>0.28000000000000003</v>
      </c>
    </row>
    <row r="77" spans="1:14" ht="37.5" x14ac:dyDescent="0.25">
      <c r="A77" s="16">
        <v>380</v>
      </c>
      <c r="B77" s="31" t="s">
        <v>72</v>
      </c>
      <c r="C77" s="17" t="s">
        <v>27</v>
      </c>
      <c r="D77" s="18">
        <v>2.94</v>
      </c>
      <c r="E77" s="18">
        <v>1.99</v>
      </c>
      <c r="F77" s="18">
        <v>10.92</v>
      </c>
      <c r="G77" s="18">
        <v>73.349999999999994</v>
      </c>
      <c r="H77" s="18">
        <v>0.04</v>
      </c>
      <c r="I77" s="18">
        <v>1.33</v>
      </c>
      <c r="J77" s="18">
        <v>10</v>
      </c>
      <c r="K77" s="18">
        <v>126.6</v>
      </c>
      <c r="L77" s="18">
        <v>92.8</v>
      </c>
      <c r="M77" s="18">
        <v>15.4</v>
      </c>
      <c r="N77" s="18">
        <v>0.41</v>
      </c>
    </row>
    <row r="78" spans="1:14" ht="18.75" x14ac:dyDescent="0.3">
      <c r="A78" s="7"/>
      <c r="B78" s="31" t="s">
        <v>75</v>
      </c>
      <c r="C78" s="17" t="s">
        <v>63</v>
      </c>
      <c r="D78" s="18">
        <v>3.16</v>
      </c>
      <c r="E78" s="18">
        <v>0.4</v>
      </c>
      <c r="F78" s="18">
        <v>19.32</v>
      </c>
      <c r="G78" s="18">
        <v>93.52</v>
      </c>
      <c r="H78" s="18">
        <v>0.05</v>
      </c>
      <c r="I78" s="18"/>
      <c r="J78" s="18"/>
      <c r="K78" s="18">
        <v>6.9</v>
      </c>
      <c r="L78" s="18">
        <v>26.1</v>
      </c>
      <c r="M78" s="18">
        <v>9.9</v>
      </c>
      <c r="N78" s="18">
        <v>0.6</v>
      </c>
    </row>
    <row r="79" spans="1:14" ht="18.75" x14ac:dyDescent="0.3">
      <c r="A79" s="7"/>
      <c r="B79" s="11" t="s">
        <v>20</v>
      </c>
      <c r="C79" s="12">
        <v>540</v>
      </c>
      <c r="D79" s="13">
        <f t="shared" ref="D79:N79" si="8">SUM(D74:D78)</f>
        <v>21.98</v>
      </c>
      <c r="E79" s="13">
        <f t="shared" si="8"/>
        <v>34.169999999999995</v>
      </c>
      <c r="F79" s="13">
        <f t="shared" si="8"/>
        <v>63.050000000000004</v>
      </c>
      <c r="G79" s="13">
        <f t="shared" si="8"/>
        <v>649.27</v>
      </c>
      <c r="H79" s="13">
        <f t="shared" si="8"/>
        <v>0.4</v>
      </c>
      <c r="I79" s="13">
        <f t="shared" si="8"/>
        <v>12.51</v>
      </c>
      <c r="J79" s="13">
        <f t="shared" si="8"/>
        <v>10</v>
      </c>
      <c r="K79" s="13">
        <f t="shared" si="8"/>
        <v>172.60999999999999</v>
      </c>
      <c r="L79" s="13">
        <f t="shared" si="8"/>
        <v>320.08</v>
      </c>
      <c r="M79" s="13">
        <f t="shared" si="8"/>
        <v>74.740000000000009</v>
      </c>
      <c r="N79" s="13">
        <f t="shared" si="8"/>
        <v>3.8700000000000006</v>
      </c>
    </row>
    <row r="80" spans="1:14" ht="18.75" x14ac:dyDescent="0.3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</row>
    <row r="81" spans="1:14" ht="18.75" x14ac:dyDescent="0.3">
      <c r="A81" s="7"/>
      <c r="B81" s="28" t="s">
        <v>25</v>
      </c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8.75" x14ac:dyDescent="0.3">
      <c r="A82" s="16">
        <v>294</v>
      </c>
      <c r="B82" s="10" t="s">
        <v>55</v>
      </c>
      <c r="C82" s="15" t="s">
        <v>43</v>
      </c>
      <c r="D82" s="9">
        <v>10.7</v>
      </c>
      <c r="E82" s="9">
        <v>13.5</v>
      </c>
      <c r="F82" s="9">
        <v>14.65</v>
      </c>
      <c r="G82" s="9">
        <v>222.9</v>
      </c>
      <c r="H82" s="9">
        <v>0.18</v>
      </c>
      <c r="I82" s="9">
        <v>0.81</v>
      </c>
      <c r="J82" s="9">
        <v>48.4</v>
      </c>
      <c r="K82" s="9">
        <v>53.8</v>
      </c>
      <c r="L82" s="9">
        <v>72</v>
      </c>
      <c r="M82" s="9">
        <v>19.899999999999999</v>
      </c>
      <c r="N82" s="9">
        <v>3.26</v>
      </c>
    </row>
    <row r="83" spans="1:14" ht="18.75" x14ac:dyDescent="0.3">
      <c r="A83" s="7">
        <v>171</v>
      </c>
      <c r="B83" s="7" t="s">
        <v>51</v>
      </c>
      <c r="C83" s="8">
        <v>150</v>
      </c>
      <c r="D83" s="9">
        <v>8.85</v>
      </c>
      <c r="E83" s="9">
        <v>9.5500000000000007</v>
      </c>
      <c r="F83" s="9">
        <v>39.86</v>
      </c>
      <c r="G83" s="9">
        <v>280.79000000000002</v>
      </c>
      <c r="H83" s="9">
        <v>0.21</v>
      </c>
      <c r="I83" s="9">
        <v>0</v>
      </c>
      <c r="J83" s="9">
        <v>40</v>
      </c>
      <c r="K83" s="9">
        <v>26.39</v>
      </c>
      <c r="L83" s="9">
        <v>210.35</v>
      </c>
      <c r="M83" s="9">
        <v>140.52000000000001</v>
      </c>
      <c r="N83" s="9">
        <v>4.7300000000000004</v>
      </c>
    </row>
    <row r="84" spans="1:14" ht="18.75" x14ac:dyDescent="0.3">
      <c r="A84" s="32">
        <v>78</v>
      </c>
      <c r="B84" s="7" t="s">
        <v>38</v>
      </c>
      <c r="C84" s="8">
        <v>60</v>
      </c>
      <c r="D84" s="9">
        <v>1.44</v>
      </c>
      <c r="E84" s="9">
        <v>4.5599999999999996</v>
      </c>
      <c r="F84" s="9">
        <v>7.8</v>
      </c>
      <c r="G84" s="9">
        <v>78</v>
      </c>
      <c r="H84" s="9">
        <v>0.03</v>
      </c>
      <c r="I84" s="9">
        <v>6.6</v>
      </c>
      <c r="J84" s="9">
        <v>0</v>
      </c>
      <c r="K84" s="9">
        <v>39</v>
      </c>
      <c r="L84" s="9">
        <v>59</v>
      </c>
      <c r="M84" s="9">
        <v>18</v>
      </c>
      <c r="N84" s="9">
        <v>6.6</v>
      </c>
    </row>
    <row r="85" spans="1:14" ht="18.75" x14ac:dyDescent="0.25">
      <c r="A85" s="16">
        <v>376</v>
      </c>
      <c r="B85" s="31" t="s">
        <v>19</v>
      </c>
      <c r="C85" s="17" t="s">
        <v>54</v>
      </c>
      <c r="D85" s="18">
        <v>7.0000000000000007E-2</v>
      </c>
      <c r="E85" s="18">
        <v>0.02</v>
      </c>
      <c r="F85" s="18">
        <v>11.98</v>
      </c>
      <c r="G85" s="18">
        <v>48.38</v>
      </c>
      <c r="H85" s="18">
        <v>0.04</v>
      </c>
      <c r="I85" s="18">
        <v>1.33</v>
      </c>
      <c r="J85" s="18">
        <v>10</v>
      </c>
      <c r="K85" s="18">
        <v>126.6</v>
      </c>
      <c r="L85" s="18">
        <v>92.8</v>
      </c>
      <c r="M85" s="18">
        <v>15.4</v>
      </c>
      <c r="N85" s="18">
        <v>0.41</v>
      </c>
    </row>
    <row r="86" spans="1:14" ht="18.75" x14ac:dyDescent="0.3">
      <c r="A86" s="7"/>
      <c r="B86" s="31" t="s">
        <v>75</v>
      </c>
      <c r="C86" s="17" t="s">
        <v>63</v>
      </c>
      <c r="D86" s="18">
        <v>3.16</v>
      </c>
      <c r="E86" s="18">
        <v>0.4</v>
      </c>
      <c r="F86" s="18">
        <v>19.32</v>
      </c>
      <c r="G86" s="18">
        <v>93.52</v>
      </c>
      <c r="H86" s="18">
        <v>0.05</v>
      </c>
      <c r="I86" s="18"/>
      <c r="J86" s="18"/>
      <c r="K86" s="18">
        <v>6.9</v>
      </c>
      <c r="L86" s="18">
        <v>26.1</v>
      </c>
      <c r="M86" s="18">
        <v>9.9</v>
      </c>
      <c r="N86" s="18">
        <v>0.6</v>
      </c>
    </row>
    <row r="87" spans="1:14" ht="18.75" x14ac:dyDescent="0.3">
      <c r="A87" s="7"/>
      <c r="B87" s="11" t="s">
        <v>20</v>
      </c>
      <c r="C87" s="12">
        <v>540</v>
      </c>
      <c r="D87" s="13">
        <f t="shared" ref="D87:N87" si="9">SUM(D82:D86)</f>
        <v>24.22</v>
      </c>
      <c r="E87" s="13">
        <f t="shared" si="9"/>
        <v>28.029999999999998</v>
      </c>
      <c r="F87" s="13">
        <f t="shared" si="9"/>
        <v>93.609999999999985</v>
      </c>
      <c r="G87" s="13">
        <f>SUM(G82:G86)</f>
        <v>723.59</v>
      </c>
      <c r="H87" s="13">
        <f t="shared" si="9"/>
        <v>0.51</v>
      </c>
      <c r="I87" s="13">
        <f t="shared" si="9"/>
        <v>8.74</v>
      </c>
      <c r="J87" s="13">
        <f t="shared" si="9"/>
        <v>98.4</v>
      </c>
      <c r="K87" s="13">
        <f t="shared" si="9"/>
        <v>252.69</v>
      </c>
      <c r="L87" s="13">
        <f t="shared" si="9"/>
        <v>460.25000000000006</v>
      </c>
      <c r="M87" s="13">
        <f t="shared" si="9"/>
        <v>203.72000000000003</v>
      </c>
      <c r="N87" s="13">
        <f t="shared" si="9"/>
        <v>15.6</v>
      </c>
    </row>
    <row r="88" spans="1:14" ht="18.75" x14ac:dyDescent="0.3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</row>
    <row r="89" spans="1:14" ht="18.7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.75" x14ac:dyDescent="0.3">
      <c r="A90" s="2"/>
      <c r="B90" s="40" t="s">
        <v>26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2"/>
    </row>
    <row r="91" spans="1:14" ht="18.75" customHeight="1" x14ac:dyDescent="0.3">
      <c r="A91" s="2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2"/>
    </row>
    <row r="92" spans="1:14" ht="15" customHeight="1" x14ac:dyDescent="0.3">
      <c r="A92" s="2"/>
      <c r="B92" s="40" t="s">
        <v>26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2"/>
    </row>
    <row r="93" spans="1:14" ht="39.75" customHeight="1" x14ac:dyDescent="0.3">
      <c r="A93" s="2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"/>
    </row>
    <row r="94" spans="1:14" ht="18.7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.75" x14ac:dyDescent="0.3">
      <c r="A95" s="2"/>
      <c r="B95" s="20" t="s">
        <v>29</v>
      </c>
      <c r="C95" s="19" t="s">
        <v>30</v>
      </c>
      <c r="D95" s="41" t="s">
        <v>31</v>
      </c>
      <c r="E95" s="43"/>
      <c r="F95" s="21"/>
      <c r="G95" s="21"/>
      <c r="H95" s="2"/>
      <c r="I95" s="2"/>
      <c r="J95" s="2"/>
      <c r="K95" s="2"/>
      <c r="L95" s="2"/>
      <c r="M95" s="2"/>
      <c r="N95" s="2"/>
    </row>
    <row r="96" spans="1:14" ht="18.75" x14ac:dyDescent="0.3">
      <c r="A96" s="2"/>
      <c r="B96" s="20" t="s">
        <v>32</v>
      </c>
      <c r="C96" s="19"/>
      <c r="D96" s="41" t="s">
        <v>73</v>
      </c>
      <c r="E96" s="43"/>
      <c r="F96" s="22"/>
      <c r="G96" s="21"/>
      <c r="H96" s="2"/>
      <c r="I96" s="2"/>
      <c r="J96" s="2"/>
      <c r="K96" s="2"/>
      <c r="L96" s="2"/>
      <c r="M96" s="2"/>
      <c r="N96" s="2"/>
    </row>
    <row r="97" spans="1:14" ht="18" customHeight="1" x14ac:dyDescent="0.3">
      <c r="A97" s="2"/>
      <c r="B97" s="20" t="s">
        <v>33</v>
      </c>
      <c r="C97" s="19" t="s">
        <v>37</v>
      </c>
      <c r="D97" s="41" t="s">
        <v>74</v>
      </c>
      <c r="E97" s="43"/>
      <c r="F97" s="22"/>
      <c r="G97" s="21"/>
      <c r="H97" s="2"/>
      <c r="I97" s="2"/>
      <c r="J97" s="2"/>
      <c r="K97" s="2"/>
      <c r="L97" s="2"/>
      <c r="M97" s="2"/>
      <c r="N97" s="2"/>
    </row>
    <row r="98" spans="1:14" ht="18.75" x14ac:dyDescent="0.3">
      <c r="A98" s="2"/>
      <c r="B98" s="55" t="s">
        <v>34</v>
      </c>
      <c r="C98" s="57" t="s">
        <v>35</v>
      </c>
      <c r="D98" s="59">
        <v>0.27</v>
      </c>
      <c r="E98" s="60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B99" s="56"/>
      <c r="C99" s="58"/>
      <c r="D99" s="61"/>
      <c r="E99" s="62"/>
      <c r="G99" s="23"/>
    </row>
    <row r="100" spans="1:14" x14ac:dyDescent="0.25">
      <c r="B100" s="24"/>
      <c r="C100" s="24"/>
      <c r="D100" s="54"/>
      <c r="E100" s="54"/>
      <c r="F100" s="23"/>
    </row>
    <row r="102" spans="1:14" ht="18.75" x14ac:dyDescent="0.3">
      <c r="B102" s="2" t="s">
        <v>36</v>
      </c>
      <c r="C102" s="2"/>
    </row>
    <row r="105" spans="1:14" ht="33" x14ac:dyDescent="0.25">
      <c r="B105" s="1"/>
    </row>
    <row r="106" spans="1:14" ht="33" x14ac:dyDescent="0.25">
      <c r="B106" s="1"/>
    </row>
  </sheetData>
  <mergeCells count="37">
    <mergeCell ref="D100:E100"/>
    <mergeCell ref="D95:E95"/>
    <mergeCell ref="D96:E96"/>
    <mergeCell ref="D97:E97"/>
    <mergeCell ref="B98:B99"/>
    <mergeCell ref="C98:C99"/>
    <mergeCell ref="D98:E99"/>
    <mergeCell ref="B3:M3"/>
    <mergeCell ref="A5:A9"/>
    <mergeCell ref="B5:B9"/>
    <mergeCell ref="C5:C9"/>
    <mergeCell ref="D5:F6"/>
    <mergeCell ref="D7:D9"/>
    <mergeCell ref="E7:E9"/>
    <mergeCell ref="F7:F9"/>
    <mergeCell ref="K5:N6"/>
    <mergeCell ref="K7:K9"/>
    <mergeCell ref="L7:L9"/>
    <mergeCell ref="M7:M9"/>
    <mergeCell ref="N7:N9"/>
    <mergeCell ref="G5:G9"/>
    <mergeCell ref="H5:J6"/>
    <mergeCell ref="H7:H9"/>
    <mergeCell ref="I7:I9"/>
    <mergeCell ref="J7:J9"/>
    <mergeCell ref="B92:M93"/>
    <mergeCell ref="A56:N56"/>
    <mergeCell ref="A64:N64"/>
    <mergeCell ref="A72:N72"/>
    <mergeCell ref="A18:N18"/>
    <mergeCell ref="A25:N25"/>
    <mergeCell ref="A33:N33"/>
    <mergeCell ref="A41:N41"/>
    <mergeCell ref="A49:N49"/>
    <mergeCell ref="A80:N80"/>
    <mergeCell ref="A88:N88"/>
    <mergeCell ref="B90:M91"/>
  </mergeCells>
  <pageMargins left="0.7" right="0.7" top="0.75" bottom="0.75" header="0.3" footer="0.3"/>
  <pageSetup paperSize="9" scale="73" fitToHeight="0" orientation="landscape" r:id="rId1"/>
  <rowBreaks count="2" manualBreakCount="2">
    <brk id="40" max="13" man="1"/>
    <brk id="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</vt:lpstr>
      <vt:lpstr>Лист3</vt:lpstr>
      <vt:lpstr>завтрак!Область_печати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2023-09-11T05:27:32Z</cp:lastPrinted>
  <dcterms:created xsi:type="dcterms:W3CDTF">2020-12-24T07:43:56Z</dcterms:created>
  <dcterms:modified xsi:type="dcterms:W3CDTF">2023-09-11T05:28:26Z</dcterms:modified>
</cp:coreProperties>
</file>