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440" windowHeight="10050"/>
  </bookViews>
  <sheets>
    <sheet name="завтрак" sheetId="1" r:id="rId1"/>
    <sheet name="Лист3" sheetId="3" r:id="rId2"/>
  </sheets>
  <definedNames>
    <definedName name="_xlnm.Print_Area" localSheetId="0">завтрак!$A$5:$N$114</definedName>
  </definedNames>
  <calcPr calcId="144525"/>
</workbook>
</file>

<file path=xl/calcChain.xml><?xml version="1.0" encoding="utf-8"?>
<calcChain xmlns="http://schemas.openxmlformats.org/spreadsheetml/2006/main">
  <c r="N56" i="1" l="1"/>
  <c r="M56" i="1"/>
  <c r="L56" i="1"/>
  <c r="K56" i="1"/>
  <c r="J56" i="1"/>
  <c r="I56" i="1"/>
  <c r="H56" i="1"/>
  <c r="G56" i="1"/>
  <c r="F56" i="1"/>
  <c r="E56" i="1"/>
  <c r="D56" i="1"/>
  <c r="N49" i="1"/>
  <c r="M49" i="1"/>
  <c r="L49" i="1"/>
  <c r="K49" i="1"/>
  <c r="J49" i="1"/>
  <c r="I49" i="1"/>
  <c r="H49" i="1"/>
  <c r="G49" i="1"/>
  <c r="F49" i="1"/>
  <c r="E49" i="1"/>
  <c r="D49" i="1"/>
  <c r="N103" i="1"/>
  <c r="M103" i="1"/>
  <c r="L103" i="1"/>
  <c r="K103" i="1"/>
  <c r="J103" i="1"/>
  <c r="I103" i="1"/>
  <c r="H103" i="1"/>
  <c r="G103" i="1"/>
  <c r="F103" i="1"/>
  <c r="E103" i="1"/>
  <c r="D103" i="1"/>
  <c r="N96" i="1"/>
  <c r="M96" i="1"/>
  <c r="L96" i="1"/>
  <c r="K96" i="1"/>
  <c r="J96" i="1"/>
  <c r="I96" i="1"/>
  <c r="H96" i="1"/>
  <c r="G96" i="1"/>
  <c r="F96" i="1"/>
  <c r="E96" i="1"/>
  <c r="D96" i="1"/>
  <c r="G25" i="1" l="1"/>
  <c r="E17" i="1"/>
  <c r="F17" i="1"/>
  <c r="G17" i="1"/>
  <c r="H17" i="1"/>
  <c r="I17" i="1"/>
  <c r="J17" i="1"/>
  <c r="K17" i="1"/>
  <c r="L17" i="1"/>
  <c r="M17" i="1"/>
  <c r="N17" i="1"/>
  <c r="D17" i="1"/>
  <c r="D88" i="1" l="1"/>
  <c r="E88" i="1"/>
  <c r="F88" i="1"/>
  <c r="G88" i="1"/>
  <c r="H88" i="1"/>
  <c r="I88" i="1"/>
  <c r="J88" i="1"/>
  <c r="K88" i="1"/>
  <c r="L88" i="1"/>
  <c r="M88" i="1"/>
  <c r="N88" i="1"/>
  <c r="D72" i="1"/>
  <c r="E72" i="1"/>
  <c r="F72" i="1"/>
  <c r="G72" i="1"/>
  <c r="N64" i="1"/>
  <c r="M64" i="1"/>
  <c r="L64" i="1"/>
  <c r="K64" i="1"/>
  <c r="J64" i="1"/>
  <c r="I64" i="1"/>
  <c r="H64" i="1"/>
  <c r="G64" i="1"/>
  <c r="F64" i="1"/>
  <c r="E64" i="1"/>
  <c r="D64" i="1"/>
  <c r="D80" i="1" l="1"/>
  <c r="E80" i="1"/>
  <c r="F80" i="1"/>
  <c r="G80" i="1"/>
  <c r="H80" i="1"/>
  <c r="I80" i="1"/>
  <c r="J80" i="1"/>
  <c r="K80" i="1"/>
  <c r="L80" i="1"/>
  <c r="M80" i="1"/>
  <c r="N80" i="1"/>
  <c r="H72" i="1"/>
  <c r="I72" i="1"/>
  <c r="J72" i="1"/>
  <c r="K72" i="1"/>
  <c r="L72" i="1"/>
  <c r="M72" i="1"/>
  <c r="N72" i="1"/>
  <c r="D41" i="1" l="1"/>
  <c r="E41" i="1"/>
  <c r="F41" i="1"/>
  <c r="G41" i="1"/>
  <c r="H41" i="1"/>
  <c r="I41" i="1"/>
  <c r="K41" i="1"/>
  <c r="L41" i="1"/>
  <c r="M41" i="1"/>
  <c r="N41" i="1"/>
  <c r="D33" i="1"/>
  <c r="E33" i="1"/>
  <c r="F33" i="1"/>
  <c r="G33" i="1"/>
  <c r="H33" i="1"/>
  <c r="I33" i="1"/>
  <c r="J33" i="1"/>
  <c r="K33" i="1"/>
  <c r="L33" i="1"/>
  <c r="M33" i="1"/>
  <c r="N33" i="1"/>
  <c r="D25" i="1"/>
  <c r="E25" i="1"/>
  <c r="F25" i="1"/>
  <c r="H25" i="1"/>
  <c r="I25" i="1"/>
  <c r="J25" i="1"/>
  <c r="K25" i="1"/>
  <c r="L25" i="1"/>
  <c r="M25" i="1"/>
  <c r="N25" i="1"/>
</calcChain>
</file>

<file path=xl/sharedStrings.xml><?xml version="1.0" encoding="utf-8"?>
<sst xmlns="http://schemas.openxmlformats.org/spreadsheetml/2006/main" count="146" uniqueCount="59">
  <si>
    <t>№ рец.</t>
  </si>
  <si>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</si>
  <si>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</si>
  <si>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</si>
  <si>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</si>
  <si>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</si>
  <si>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</si>
  <si>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Энергетическая ценность (ккал)</t>
  </si>
  <si>
    <t>Витамины (г)</t>
  </si>
  <si>
    <t>В1</t>
  </si>
  <si>
    <t>С</t>
  </si>
  <si>
    <t>А</t>
  </si>
  <si>
    <t>Минеральные вещества</t>
  </si>
  <si>
    <t xml:space="preserve">Са </t>
  </si>
  <si>
    <t>Р</t>
  </si>
  <si>
    <t>Mg</t>
  </si>
  <si>
    <t>Fe</t>
  </si>
  <si>
    <t xml:space="preserve">1 неделя </t>
  </si>
  <si>
    <t xml:space="preserve">1 день </t>
  </si>
  <si>
    <t>Чай с сахаром</t>
  </si>
  <si>
    <t>Хлеб йодированный</t>
  </si>
  <si>
    <t>Итого:</t>
  </si>
  <si>
    <t xml:space="preserve">2 день </t>
  </si>
  <si>
    <t>3 день</t>
  </si>
  <si>
    <t>4 день</t>
  </si>
  <si>
    <t>5 день</t>
  </si>
  <si>
    <t>Основание: сборник рецептур блюд на продукцию для обучающихся во всех образовательных учреждениях под редакцией Могильного М.П. 2011г., сборник рецептур блюд и кулинарных изделий для предприятий общественного питания под редакцией Ф.Л. Марчука 1996г., сборник рецептур блюд и кулинарных изделий для предприятий общественного питания при общеобразовательных школах под редакцией В.Т. Лапшиной 2004г.</t>
  </si>
  <si>
    <t>200</t>
  </si>
  <si>
    <t>Технолог     _________________ Л.В. Серебрянская</t>
  </si>
  <si>
    <t>Каша пшеничная рассыпчатая</t>
  </si>
  <si>
    <t>90</t>
  </si>
  <si>
    <t>2 неделя</t>
  </si>
  <si>
    <t>1 день</t>
  </si>
  <si>
    <t>2 день</t>
  </si>
  <si>
    <t>Каша гречневая рассыпчатая</t>
  </si>
  <si>
    <t>150</t>
  </si>
  <si>
    <t xml:space="preserve">Тефтели с соусом </t>
  </si>
  <si>
    <t>278/331</t>
  </si>
  <si>
    <t>Макаронные изделия отварные</t>
  </si>
  <si>
    <t>Рис отварной</t>
  </si>
  <si>
    <t>10</t>
  </si>
  <si>
    <t>Суп с вермишелью</t>
  </si>
  <si>
    <t>295/330</t>
  </si>
  <si>
    <t>Биточек из филе куриного с соусом</t>
  </si>
  <si>
    <t>Суп крестьянский с крупой</t>
  </si>
  <si>
    <t>Котлета рыбная с соусом</t>
  </si>
  <si>
    <t>234/332</t>
  </si>
  <si>
    <t>30</t>
  </si>
  <si>
    <t>Суп картофельный с горохом</t>
  </si>
  <si>
    <t>297/331</t>
  </si>
  <si>
    <t>Фрикадельки куриные в соусе</t>
  </si>
  <si>
    <t>Суп картофельный с рисом</t>
  </si>
  <si>
    <t>Борщ из свежей капусты с картофелем</t>
  </si>
  <si>
    <t>Фрикадельки рыбные в соусе</t>
  </si>
  <si>
    <t>250</t>
  </si>
  <si>
    <t>240/331</t>
  </si>
  <si>
    <t>Суп с крупой и томатом</t>
  </si>
  <si>
    <t>6 день</t>
  </si>
  <si>
    <t xml:space="preserve">6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</si>
</sst>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/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2" fontId="4" fillId="0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4" fillId="2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0" borderId="11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16"/>
  <sheetViews>
    <sheetView tabSelected="1" view="pageBreakPreview" topLeftCell="A2" zoomScale="115" zoomScaleNormal="100" zoomScaleSheetLayoutView="115" workbookViewId="0">
      <selection activeCell="B32" sqref="B32"/>
    </sheetView>
  </sheetViews>
  <sheetFormatPr defaultRowHeight="15" x14ac:dyDescent="0.25"/>
  <cols>
    <col min="1" max="1" width="11.7109375" customWidth="1"/>
    <col min="2" max="2" width="39.5703125" customWidth="1"/>
    <col min="3" max="3" width="14" customWidth="1"/>
    <col min="4" max="6" width="9.28515625" bestFit="1" customWidth="1"/>
    <col min="7" max="7" width="16" customWidth="1"/>
    <col min="8" max="9" width="9.28515625" bestFit="1" customWidth="1"/>
    <col min="10" max="13" width="10" bestFit="1" customWidth="1"/>
    <col min="14" max="14" width="10.7109375" customWidth="1"/>
  </cols>
  <sheetData>
    <row r="3" spans="1:14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5" spans="1:14" x14ac:dyDescent="0.25">
      <c r="A5" s="34" t="s">
        <v>0</v>
      </c>
      <c r="B5" s="43" t="s">
        <v>1</v>
      </c>
      <c r="C5" s="43" t="s">
        <v>2</v>
      </c>
      <c r="D5" s="46" t="s">
        <v>3</v>
      </c>
      <c r="E5" s="47"/>
      <c r="F5" s="48"/>
      <c r="G5" s="43" t="s">
        <v>7</v>
      </c>
      <c r="H5" s="46" t="s">
        <v>8</v>
      </c>
      <c r="I5" s="47"/>
      <c r="J5" s="48"/>
      <c r="K5" s="46" t="s">
        <v>12</v>
      </c>
      <c r="L5" s="47"/>
      <c r="M5" s="47"/>
      <c r="N5" s="48"/>
    </row>
    <row r="6" spans="1:14" x14ac:dyDescent="0.25">
      <c r="A6" s="35"/>
      <c r="B6" s="44"/>
      <c r="C6" s="44"/>
      <c r="D6" s="49"/>
      <c r="E6" s="50"/>
      <c r="F6" s="51"/>
      <c r="G6" s="44"/>
      <c r="H6" s="49"/>
      <c r="I6" s="50"/>
      <c r="J6" s="51"/>
      <c r="K6" s="49"/>
      <c r="L6" s="50"/>
      <c r="M6" s="50"/>
      <c r="N6" s="51"/>
    </row>
    <row r="7" spans="1:14" ht="15" customHeight="1" x14ac:dyDescent="0.25">
      <c r="A7" s="35"/>
      <c r="B7" s="44"/>
      <c r="C7" s="44"/>
      <c r="D7" s="34" t="s">
        <v>4</v>
      </c>
      <c r="E7" s="34" t="s">
        <v>5</v>
      </c>
      <c r="F7" s="34" t="s">
        <v>6</v>
      </c>
      <c r="G7" s="44"/>
      <c r="H7" s="34" t="s">
        <v>9</v>
      </c>
      <c r="I7" s="34" t="s">
        <v>10</v>
      </c>
      <c r="J7" s="34" t="s">
        <v>11</v>
      </c>
      <c r="K7" s="34" t="s">
        <v>13</v>
      </c>
      <c r="L7" s="34" t="s">
        <v>14</v>
      </c>
      <c r="M7" s="34" t="s">
        <v>15</v>
      </c>
      <c r="N7" s="34" t="s">
        <v>16</v>
      </c>
    </row>
    <row r="8" spans="1:14" ht="15" customHeight="1" x14ac:dyDescent="0.25">
      <c r="A8" s="35"/>
      <c r="B8" s="44"/>
      <c r="C8" s="44"/>
      <c r="D8" s="35"/>
      <c r="E8" s="35"/>
      <c r="F8" s="35"/>
      <c r="G8" s="44"/>
      <c r="H8" s="35"/>
      <c r="I8" s="35"/>
      <c r="J8" s="35"/>
      <c r="K8" s="35"/>
      <c r="L8" s="35"/>
      <c r="M8" s="35"/>
      <c r="N8" s="35"/>
    </row>
    <row r="9" spans="1:14" ht="15" customHeight="1" x14ac:dyDescent="0.25">
      <c r="A9" s="36"/>
      <c r="B9" s="45"/>
      <c r="C9" s="45"/>
      <c r="D9" s="36"/>
      <c r="E9" s="36"/>
      <c r="F9" s="36"/>
      <c r="G9" s="45"/>
      <c r="H9" s="36"/>
      <c r="I9" s="36"/>
      <c r="J9" s="36"/>
      <c r="K9" s="36"/>
      <c r="L9" s="36"/>
      <c r="M9" s="36"/>
      <c r="N9" s="36"/>
    </row>
    <row r="10" spans="1:14" ht="18.75" x14ac:dyDescent="0.3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5">
        <v>7</v>
      </c>
      <c r="H10" s="4">
        <v>8</v>
      </c>
      <c r="I10" s="5">
        <v>9</v>
      </c>
      <c r="J10" s="4">
        <v>10</v>
      </c>
      <c r="K10" s="5">
        <v>11</v>
      </c>
      <c r="L10" s="4">
        <v>12</v>
      </c>
      <c r="M10" s="5">
        <v>13</v>
      </c>
      <c r="N10" s="4">
        <v>14</v>
      </c>
    </row>
    <row r="11" spans="1:14" ht="18.75" x14ac:dyDescent="0.3">
      <c r="A11" s="6" t="s">
        <v>17</v>
      </c>
      <c r="B11" s="22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8.75" x14ac:dyDescent="0.3">
      <c r="A12" s="31">
        <v>133</v>
      </c>
      <c r="B12" s="30" t="s">
        <v>41</v>
      </c>
      <c r="C12" s="4">
        <v>250</v>
      </c>
      <c r="D12" s="4">
        <v>2.87</v>
      </c>
      <c r="E12" s="4">
        <v>2.5</v>
      </c>
      <c r="F12" s="4">
        <v>21</v>
      </c>
      <c r="G12" s="4">
        <v>117.98</v>
      </c>
      <c r="H12" s="4">
        <v>0.18</v>
      </c>
      <c r="I12" s="4">
        <v>1.7</v>
      </c>
      <c r="J12" s="4">
        <v>49.09</v>
      </c>
      <c r="K12" s="4">
        <v>25.31</v>
      </c>
      <c r="L12" s="4">
        <v>103.38</v>
      </c>
      <c r="M12" s="4">
        <v>6.58</v>
      </c>
      <c r="N12" s="4">
        <v>1.08</v>
      </c>
    </row>
    <row r="13" spans="1:14" ht="18.75" x14ac:dyDescent="0.3">
      <c r="A13" s="26" t="s">
        <v>42</v>
      </c>
      <c r="B13" s="7" t="s">
        <v>43</v>
      </c>
      <c r="C13" s="8">
        <v>90</v>
      </c>
      <c r="D13" s="9">
        <v>10.039999999999999</v>
      </c>
      <c r="E13" s="9">
        <v>15.07</v>
      </c>
      <c r="F13" s="9">
        <v>14.5</v>
      </c>
      <c r="G13" s="9">
        <v>233.79</v>
      </c>
      <c r="H13" s="9">
        <v>0.06</v>
      </c>
      <c r="I13" s="9">
        <v>0.52</v>
      </c>
      <c r="J13" s="9">
        <v>26.3</v>
      </c>
      <c r="K13" s="9">
        <v>35.369999999999997</v>
      </c>
      <c r="L13" s="9">
        <v>54.58</v>
      </c>
      <c r="M13" s="9">
        <v>11.98</v>
      </c>
      <c r="N13" s="9">
        <v>26.3</v>
      </c>
    </row>
    <row r="14" spans="1:14" ht="18.75" x14ac:dyDescent="0.3">
      <c r="A14" s="7">
        <v>171</v>
      </c>
      <c r="B14" s="10" t="s">
        <v>34</v>
      </c>
      <c r="C14" s="15" t="s">
        <v>35</v>
      </c>
      <c r="D14" s="9">
        <v>8.85</v>
      </c>
      <c r="E14" s="9">
        <v>9.5500000000000007</v>
      </c>
      <c r="F14" s="9">
        <v>39.86</v>
      </c>
      <c r="G14" s="9">
        <v>280.79000000000002</v>
      </c>
      <c r="H14" s="9">
        <v>0.21</v>
      </c>
      <c r="I14" s="9">
        <v>0</v>
      </c>
      <c r="J14" s="9">
        <v>40</v>
      </c>
      <c r="K14" s="9">
        <v>26.39</v>
      </c>
      <c r="L14" s="9">
        <v>210.35</v>
      </c>
      <c r="M14" s="9">
        <v>140.52000000000001</v>
      </c>
      <c r="N14" s="9">
        <v>4.7300000000000004</v>
      </c>
    </row>
    <row r="15" spans="1:14" ht="18.75" x14ac:dyDescent="0.25">
      <c r="A15" s="16">
        <v>376</v>
      </c>
      <c r="B15" s="25" t="s">
        <v>19</v>
      </c>
      <c r="C15" s="17" t="s">
        <v>27</v>
      </c>
      <c r="D15" s="18">
        <v>7.0000000000000007E-2</v>
      </c>
      <c r="E15" s="18">
        <v>0.02</v>
      </c>
      <c r="F15" s="18">
        <v>11.98</v>
      </c>
      <c r="G15" s="18">
        <v>48.38</v>
      </c>
      <c r="H15" s="18">
        <v>0.04</v>
      </c>
      <c r="I15" s="18">
        <v>1.33</v>
      </c>
      <c r="J15" s="18">
        <v>10</v>
      </c>
      <c r="K15" s="18">
        <v>126.6</v>
      </c>
      <c r="L15" s="18">
        <v>92.8</v>
      </c>
      <c r="M15" s="18">
        <v>15.4</v>
      </c>
      <c r="N15" s="18">
        <v>0.41</v>
      </c>
    </row>
    <row r="16" spans="1:14" ht="18.75" x14ac:dyDescent="0.3">
      <c r="A16" s="16"/>
      <c r="B16" s="7" t="s">
        <v>20</v>
      </c>
      <c r="C16" s="17" t="s">
        <v>40</v>
      </c>
      <c r="D16" s="18">
        <v>0.95</v>
      </c>
      <c r="E16" s="18">
        <v>0.12</v>
      </c>
      <c r="F16" s="18">
        <v>5.8</v>
      </c>
      <c r="G16" s="18">
        <v>28.06</v>
      </c>
      <c r="H16" s="18">
        <v>0.06</v>
      </c>
      <c r="I16" s="18">
        <v>0</v>
      </c>
      <c r="J16" s="18">
        <v>0</v>
      </c>
      <c r="K16" s="18">
        <v>8.11</v>
      </c>
      <c r="L16" s="18">
        <v>30.67</v>
      </c>
      <c r="M16" s="18">
        <v>11.63</v>
      </c>
      <c r="N16" s="18">
        <v>0.71</v>
      </c>
    </row>
    <row r="17" spans="1:14" ht="18.75" x14ac:dyDescent="0.3">
      <c r="A17" s="7"/>
      <c r="B17" s="28" t="s">
        <v>21</v>
      </c>
      <c r="C17" s="29">
        <v>700</v>
      </c>
      <c r="D17" s="21">
        <f>SUM(D12:D16)</f>
        <v>22.779999999999998</v>
      </c>
      <c r="E17" s="21">
        <f t="shared" ref="E17:N17" si="0">SUM(E12:E16)</f>
        <v>27.26</v>
      </c>
      <c r="F17" s="21">
        <f t="shared" si="0"/>
        <v>93.14</v>
      </c>
      <c r="G17" s="21">
        <f t="shared" si="0"/>
        <v>708.99999999999989</v>
      </c>
      <c r="H17" s="21">
        <f t="shared" si="0"/>
        <v>0.54999999999999993</v>
      </c>
      <c r="I17" s="21">
        <f t="shared" si="0"/>
        <v>3.55</v>
      </c>
      <c r="J17" s="21">
        <f t="shared" si="0"/>
        <v>125.39</v>
      </c>
      <c r="K17" s="21">
        <f t="shared" si="0"/>
        <v>221.77999999999997</v>
      </c>
      <c r="L17" s="21">
        <f t="shared" si="0"/>
        <v>491.78</v>
      </c>
      <c r="M17" s="21">
        <f t="shared" si="0"/>
        <v>186.11</v>
      </c>
      <c r="N17" s="21">
        <f t="shared" si="0"/>
        <v>33.229999999999997</v>
      </c>
    </row>
    <row r="18" spans="1:14" ht="18.75" x14ac:dyDescent="0.3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4" ht="18.75" x14ac:dyDescent="0.3">
      <c r="A19" s="7"/>
      <c r="B19" s="23" t="s">
        <v>22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.75" x14ac:dyDescent="0.3">
      <c r="A20" s="7">
        <v>98</v>
      </c>
      <c r="B20" s="7" t="s">
        <v>44</v>
      </c>
      <c r="C20" s="8">
        <v>250</v>
      </c>
      <c r="D20" s="9">
        <v>5.98</v>
      </c>
      <c r="E20" s="9">
        <v>10.42</v>
      </c>
      <c r="F20" s="9">
        <v>21.59</v>
      </c>
      <c r="G20" s="9">
        <v>204.06</v>
      </c>
      <c r="H20" s="9">
        <v>0.04</v>
      </c>
      <c r="I20" s="9">
        <v>9.9</v>
      </c>
      <c r="J20" s="9">
        <v>0</v>
      </c>
      <c r="K20" s="9">
        <v>35.880000000000003</v>
      </c>
      <c r="L20" s="9">
        <v>33.58</v>
      </c>
      <c r="M20" s="9">
        <v>14.2</v>
      </c>
      <c r="N20" s="9">
        <v>0.6</v>
      </c>
    </row>
    <row r="21" spans="1:14" ht="18.75" x14ac:dyDescent="0.3">
      <c r="A21" s="26" t="s">
        <v>46</v>
      </c>
      <c r="B21" s="7" t="s">
        <v>45</v>
      </c>
      <c r="C21" s="8">
        <v>90</v>
      </c>
      <c r="D21" s="9">
        <v>9.6999999999999993</v>
      </c>
      <c r="E21" s="9">
        <v>9.65</v>
      </c>
      <c r="F21" s="9">
        <v>14.21</v>
      </c>
      <c r="G21" s="9">
        <v>182.49</v>
      </c>
      <c r="H21" s="9">
        <v>0.04</v>
      </c>
      <c r="I21" s="9">
        <v>1.54</v>
      </c>
      <c r="J21" s="9">
        <v>15</v>
      </c>
      <c r="K21" s="9">
        <v>44.03</v>
      </c>
      <c r="L21" s="9">
        <v>99.45</v>
      </c>
      <c r="M21" s="9">
        <v>18.88</v>
      </c>
      <c r="N21" s="9">
        <v>0.76</v>
      </c>
    </row>
    <row r="22" spans="1:14" ht="18.75" x14ac:dyDescent="0.3">
      <c r="A22" s="7">
        <v>304</v>
      </c>
      <c r="B22" s="7" t="s">
        <v>39</v>
      </c>
      <c r="C22" s="8">
        <v>150</v>
      </c>
      <c r="D22" s="9">
        <v>2.56</v>
      </c>
      <c r="E22" s="9">
        <v>4.17</v>
      </c>
      <c r="F22" s="9">
        <v>26.57</v>
      </c>
      <c r="G22" s="9">
        <v>154.05000000000001</v>
      </c>
      <c r="H22" s="9">
        <v>0.18</v>
      </c>
      <c r="I22" s="9">
        <v>0</v>
      </c>
      <c r="J22" s="9">
        <v>40</v>
      </c>
      <c r="K22" s="9">
        <v>28.45</v>
      </c>
      <c r="L22" s="9">
        <v>140.01</v>
      </c>
      <c r="M22" s="9">
        <v>50.19</v>
      </c>
      <c r="N22" s="9">
        <v>1.65</v>
      </c>
    </row>
    <row r="23" spans="1:14" ht="18.75" x14ac:dyDescent="0.25">
      <c r="A23" s="16">
        <v>376</v>
      </c>
      <c r="B23" s="25" t="s">
        <v>19</v>
      </c>
      <c r="C23" s="17" t="s">
        <v>27</v>
      </c>
      <c r="D23" s="18">
        <v>7.0000000000000007E-2</v>
      </c>
      <c r="E23" s="18">
        <v>0.02</v>
      </c>
      <c r="F23" s="18">
        <v>11.98</v>
      </c>
      <c r="G23" s="18">
        <v>48.38</v>
      </c>
      <c r="H23" s="18">
        <v>0.04</v>
      </c>
      <c r="I23" s="18">
        <v>1.33</v>
      </c>
      <c r="J23" s="18">
        <v>10</v>
      </c>
      <c r="K23" s="18">
        <v>126.6</v>
      </c>
      <c r="L23" s="18">
        <v>92.8</v>
      </c>
      <c r="M23" s="18">
        <v>15.4</v>
      </c>
      <c r="N23" s="18">
        <v>0.41</v>
      </c>
    </row>
    <row r="24" spans="1:14" ht="18.75" x14ac:dyDescent="0.3">
      <c r="A24" s="16"/>
      <c r="B24" s="7" t="s">
        <v>20</v>
      </c>
      <c r="C24" s="17" t="s">
        <v>47</v>
      </c>
      <c r="D24" s="18">
        <v>1.9</v>
      </c>
      <c r="E24" s="18">
        <v>0.22</v>
      </c>
      <c r="F24" s="18">
        <v>11.55</v>
      </c>
      <c r="G24" s="18">
        <v>55.78</v>
      </c>
      <c r="H24" s="18">
        <v>0.05</v>
      </c>
      <c r="I24" s="18">
        <v>0</v>
      </c>
      <c r="J24" s="18">
        <v>0</v>
      </c>
      <c r="K24" s="18">
        <v>6.9</v>
      </c>
      <c r="L24" s="18">
        <v>26.1</v>
      </c>
      <c r="M24" s="18">
        <v>9.9</v>
      </c>
      <c r="N24" s="18">
        <v>0.6</v>
      </c>
    </row>
    <row r="25" spans="1:14" ht="18.75" x14ac:dyDescent="0.3">
      <c r="A25" s="7"/>
      <c r="B25" s="28" t="s">
        <v>21</v>
      </c>
      <c r="C25" s="12">
        <v>720</v>
      </c>
      <c r="D25" s="13">
        <f t="shared" ref="D25:N25" si="1">SUM(D20:D24)</f>
        <v>20.209999999999997</v>
      </c>
      <c r="E25" s="13">
        <f t="shared" si="1"/>
        <v>24.48</v>
      </c>
      <c r="F25" s="13">
        <f t="shared" si="1"/>
        <v>85.899999999999991</v>
      </c>
      <c r="G25" s="13">
        <f>SUM(G20:G24)</f>
        <v>644.76</v>
      </c>
      <c r="H25" s="13">
        <f t="shared" si="1"/>
        <v>0.35</v>
      </c>
      <c r="I25" s="13">
        <f t="shared" si="1"/>
        <v>12.770000000000001</v>
      </c>
      <c r="J25" s="13">
        <f t="shared" si="1"/>
        <v>65</v>
      </c>
      <c r="K25" s="13">
        <f t="shared" si="1"/>
        <v>241.85999999999999</v>
      </c>
      <c r="L25" s="13">
        <f t="shared" si="1"/>
        <v>391.94</v>
      </c>
      <c r="M25" s="13">
        <f t="shared" si="1"/>
        <v>108.57000000000001</v>
      </c>
      <c r="N25" s="13">
        <f t="shared" si="1"/>
        <v>4.0199999999999996</v>
      </c>
    </row>
    <row r="26" spans="1:14" ht="18.75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ht="18.75" x14ac:dyDescent="0.3">
      <c r="A27" s="7"/>
      <c r="B27" s="23" t="s">
        <v>23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8.75" x14ac:dyDescent="0.3">
      <c r="A28" s="7">
        <v>139</v>
      </c>
      <c r="B28" s="14" t="s">
        <v>48</v>
      </c>
      <c r="C28" s="8">
        <v>250</v>
      </c>
      <c r="D28" s="9">
        <v>7.81</v>
      </c>
      <c r="E28" s="9">
        <v>6.88</v>
      </c>
      <c r="F28" s="9">
        <v>22.25</v>
      </c>
      <c r="G28" s="9">
        <v>182.16</v>
      </c>
      <c r="H28" s="9">
        <v>0.13</v>
      </c>
      <c r="I28" s="9">
        <v>5</v>
      </c>
      <c r="J28" s="9">
        <v>0</v>
      </c>
      <c r="K28" s="9">
        <v>50.38</v>
      </c>
      <c r="L28" s="9">
        <v>212.75</v>
      </c>
      <c r="M28" s="9">
        <v>35.25</v>
      </c>
      <c r="N28" s="9">
        <v>1.5</v>
      </c>
    </row>
    <row r="29" spans="1:14" ht="18.75" x14ac:dyDescent="0.3">
      <c r="A29" s="26" t="s">
        <v>49</v>
      </c>
      <c r="B29" s="14" t="s">
        <v>50</v>
      </c>
      <c r="C29" s="8">
        <v>90</v>
      </c>
      <c r="D29" s="9">
        <v>8.68</v>
      </c>
      <c r="E29" s="9">
        <v>12.24</v>
      </c>
      <c r="F29" s="9">
        <v>6.05</v>
      </c>
      <c r="G29" s="9">
        <v>169.08</v>
      </c>
      <c r="H29" s="9">
        <v>0.02</v>
      </c>
      <c r="I29" s="9">
        <v>0.51</v>
      </c>
      <c r="J29" s="9">
        <v>39.9</v>
      </c>
      <c r="K29" s="9">
        <v>24.21</v>
      </c>
      <c r="L29" s="9">
        <v>53.55</v>
      </c>
      <c r="M29" s="9">
        <v>7.21</v>
      </c>
      <c r="N29" s="9">
        <v>0.56999999999999995</v>
      </c>
    </row>
    <row r="30" spans="1:14" ht="18.75" customHeight="1" x14ac:dyDescent="0.3">
      <c r="A30" s="7">
        <v>309</v>
      </c>
      <c r="B30" s="7" t="s">
        <v>38</v>
      </c>
      <c r="C30" s="15" t="s">
        <v>35</v>
      </c>
      <c r="D30" s="9">
        <v>5.52</v>
      </c>
      <c r="E30" s="9">
        <v>4.5199999999999996</v>
      </c>
      <c r="F30" s="9">
        <v>26.45</v>
      </c>
      <c r="G30" s="9">
        <v>168.56</v>
      </c>
      <c r="H30" s="9">
        <v>0.02</v>
      </c>
      <c r="I30" s="9">
        <v>0</v>
      </c>
      <c r="J30" s="9">
        <v>0</v>
      </c>
      <c r="K30" s="9">
        <v>4.13</v>
      </c>
      <c r="L30" s="9">
        <v>55.58</v>
      </c>
      <c r="M30" s="9">
        <v>18</v>
      </c>
      <c r="N30" s="9">
        <v>0.37</v>
      </c>
    </row>
    <row r="31" spans="1:14" ht="18.75" x14ac:dyDescent="0.25">
      <c r="A31" s="16">
        <v>376</v>
      </c>
      <c r="B31" s="25" t="s">
        <v>19</v>
      </c>
      <c r="C31" s="17" t="s">
        <v>27</v>
      </c>
      <c r="D31" s="18">
        <v>7.0000000000000007E-2</v>
      </c>
      <c r="E31" s="18">
        <v>0.02</v>
      </c>
      <c r="F31" s="18">
        <v>11.98</v>
      </c>
      <c r="G31" s="18">
        <v>48.38</v>
      </c>
      <c r="H31" s="18">
        <v>0.04</v>
      </c>
      <c r="I31" s="18">
        <v>1.33</v>
      </c>
      <c r="J31" s="18">
        <v>10</v>
      </c>
      <c r="K31" s="18">
        <v>126.6</v>
      </c>
      <c r="L31" s="18">
        <v>92.8</v>
      </c>
      <c r="M31" s="18">
        <v>15.4</v>
      </c>
      <c r="N31" s="18">
        <v>0.41</v>
      </c>
    </row>
    <row r="32" spans="1:14" ht="18.75" x14ac:dyDescent="0.3">
      <c r="A32" s="16"/>
      <c r="B32" s="7" t="s">
        <v>20</v>
      </c>
      <c r="C32" s="17" t="s">
        <v>40</v>
      </c>
      <c r="D32" s="18">
        <v>0.95</v>
      </c>
      <c r="E32" s="18">
        <v>0.12</v>
      </c>
      <c r="F32" s="18">
        <v>5.8</v>
      </c>
      <c r="G32" s="18">
        <v>28.06</v>
      </c>
      <c r="H32" s="18">
        <v>0.06</v>
      </c>
      <c r="I32" s="18">
        <v>0</v>
      </c>
      <c r="J32" s="18">
        <v>0</v>
      </c>
      <c r="K32" s="18">
        <v>8.11</v>
      </c>
      <c r="L32" s="18">
        <v>30.67</v>
      </c>
      <c r="M32" s="18">
        <v>11.63</v>
      </c>
      <c r="N32" s="18">
        <v>0.71</v>
      </c>
    </row>
    <row r="33" spans="1:14" ht="18.75" x14ac:dyDescent="0.3">
      <c r="A33" s="7"/>
      <c r="B33" s="28" t="s">
        <v>21</v>
      </c>
      <c r="C33" s="12">
        <v>700</v>
      </c>
      <c r="D33" s="13">
        <f t="shared" ref="D33:N33" si="2">SUM(D28:D32)</f>
        <v>23.029999999999998</v>
      </c>
      <c r="E33" s="13">
        <f t="shared" si="2"/>
        <v>23.78</v>
      </c>
      <c r="F33" s="13">
        <f t="shared" si="2"/>
        <v>72.53</v>
      </c>
      <c r="G33" s="13">
        <f t="shared" si="2"/>
        <v>596.2399999999999</v>
      </c>
      <c r="H33" s="13">
        <f t="shared" si="2"/>
        <v>0.27</v>
      </c>
      <c r="I33" s="13">
        <f t="shared" si="2"/>
        <v>6.84</v>
      </c>
      <c r="J33" s="13">
        <f t="shared" si="2"/>
        <v>49.9</v>
      </c>
      <c r="K33" s="13">
        <f t="shared" si="2"/>
        <v>213.43</v>
      </c>
      <c r="L33" s="13">
        <f t="shared" si="2"/>
        <v>445.35</v>
      </c>
      <c r="M33" s="13">
        <f t="shared" si="2"/>
        <v>87.49</v>
      </c>
      <c r="N33" s="13">
        <f t="shared" si="2"/>
        <v>3.56</v>
      </c>
    </row>
    <row r="34" spans="1:14" ht="18.75" x14ac:dyDescent="0.3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  <row r="35" spans="1:14" ht="18.75" x14ac:dyDescent="0.3">
      <c r="A35" s="7"/>
      <c r="B35" s="32" t="s">
        <v>24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8.75" x14ac:dyDescent="0.3">
      <c r="A36" s="31">
        <v>133</v>
      </c>
      <c r="B36" s="30" t="s">
        <v>41</v>
      </c>
      <c r="C36" s="4">
        <v>250</v>
      </c>
      <c r="D36" s="4">
        <v>2.87</v>
      </c>
      <c r="E36" s="4">
        <v>2.5</v>
      </c>
      <c r="F36" s="4">
        <v>21</v>
      </c>
      <c r="G36" s="4">
        <v>117.98</v>
      </c>
      <c r="H36" s="4">
        <v>0.18</v>
      </c>
      <c r="I36" s="4">
        <v>1.7</v>
      </c>
      <c r="J36" s="4">
        <v>49.09</v>
      </c>
      <c r="K36" s="4">
        <v>25.31</v>
      </c>
      <c r="L36" s="4">
        <v>103.38</v>
      </c>
      <c r="M36" s="4">
        <v>6.58</v>
      </c>
      <c r="N36" s="4">
        <v>1.08</v>
      </c>
    </row>
    <row r="37" spans="1:14" ht="18.75" x14ac:dyDescent="0.3">
      <c r="A37" s="24" t="s">
        <v>37</v>
      </c>
      <c r="B37" s="10" t="s">
        <v>36</v>
      </c>
      <c r="C37" s="17" t="s">
        <v>30</v>
      </c>
      <c r="D37" s="18">
        <v>11.44</v>
      </c>
      <c r="E37" s="18">
        <v>10.199999999999999</v>
      </c>
      <c r="F37" s="18">
        <v>10.199999999999999</v>
      </c>
      <c r="G37" s="18">
        <v>178.36</v>
      </c>
      <c r="H37" s="18">
        <v>0.05</v>
      </c>
      <c r="I37" s="18">
        <v>0.9</v>
      </c>
      <c r="J37" s="18">
        <v>0</v>
      </c>
      <c r="K37" s="18">
        <v>23.9</v>
      </c>
      <c r="L37" s="18">
        <v>21.3</v>
      </c>
      <c r="M37" s="18">
        <v>127.7</v>
      </c>
      <c r="N37" s="18">
        <v>0.8</v>
      </c>
    </row>
    <row r="38" spans="1:14" ht="18.75" x14ac:dyDescent="0.3">
      <c r="A38" s="26">
        <v>171</v>
      </c>
      <c r="B38" s="7" t="s">
        <v>29</v>
      </c>
      <c r="C38" s="8">
        <v>150</v>
      </c>
      <c r="D38" s="9">
        <v>6.84</v>
      </c>
      <c r="E38" s="9">
        <v>9.19</v>
      </c>
      <c r="F38" s="9">
        <v>39.229999999999997</v>
      </c>
      <c r="G38" s="9">
        <v>266.99</v>
      </c>
      <c r="H38" s="9">
        <v>0.15</v>
      </c>
      <c r="I38" s="9">
        <v>0</v>
      </c>
      <c r="J38" s="9">
        <v>33.299999999999997</v>
      </c>
      <c r="K38" s="9">
        <v>23.71</v>
      </c>
      <c r="L38" s="9">
        <v>116.68</v>
      </c>
      <c r="M38" s="9">
        <v>41.83</v>
      </c>
      <c r="N38" s="9">
        <v>1.38</v>
      </c>
    </row>
    <row r="39" spans="1:14" ht="18.75" x14ac:dyDescent="0.25">
      <c r="A39" s="16">
        <v>376</v>
      </c>
      <c r="B39" s="25" t="s">
        <v>19</v>
      </c>
      <c r="C39" s="17" t="s">
        <v>27</v>
      </c>
      <c r="D39" s="18">
        <v>7.0000000000000007E-2</v>
      </c>
      <c r="E39" s="18">
        <v>0.02</v>
      </c>
      <c r="F39" s="18">
        <v>11.98</v>
      </c>
      <c r="G39" s="18">
        <v>48.38</v>
      </c>
      <c r="H39" s="18">
        <v>0.04</v>
      </c>
      <c r="I39" s="18">
        <v>1.33</v>
      </c>
      <c r="J39" s="18">
        <v>10</v>
      </c>
      <c r="K39" s="18">
        <v>126.6</v>
      </c>
      <c r="L39" s="18">
        <v>92.8</v>
      </c>
      <c r="M39" s="18">
        <v>15.4</v>
      </c>
      <c r="N39" s="18">
        <v>0.41</v>
      </c>
    </row>
    <row r="40" spans="1:14" ht="18.75" x14ac:dyDescent="0.3">
      <c r="A40" s="7"/>
      <c r="B40" s="7" t="s">
        <v>20</v>
      </c>
      <c r="C40" s="8">
        <v>19</v>
      </c>
      <c r="D40" s="9">
        <v>1.81</v>
      </c>
      <c r="E40" s="9">
        <v>0.23</v>
      </c>
      <c r="F40" s="9">
        <v>11.02</v>
      </c>
      <c r="G40" s="9">
        <v>53.31</v>
      </c>
      <c r="H40" s="9">
        <v>0.03</v>
      </c>
      <c r="I40" s="9">
        <v>0</v>
      </c>
      <c r="J40" s="9">
        <v>0</v>
      </c>
      <c r="K40" s="9">
        <v>6.5</v>
      </c>
      <c r="L40" s="9">
        <v>25.8</v>
      </c>
      <c r="M40" s="9">
        <v>9.5</v>
      </c>
      <c r="N40" s="9">
        <v>0.3</v>
      </c>
    </row>
    <row r="41" spans="1:14" ht="18.75" x14ac:dyDescent="0.3">
      <c r="A41" s="7"/>
      <c r="B41" s="28" t="s">
        <v>21</v>
      </c>
      <c r="C41" s="12">
        <v>709</v>
      </c>
      <c r="D41" s="13">
        <f t="shared" ref="D41:I41" si="3">SUM(D36:D40)</f>
        <v>23.029999999999998</v>
      </c>
      <c r="E41" s="13">
        <f t="shared" si="3"/>
        <v>22.14</v>
      </c>
      <c r="F41" s="13">
        <f t="shared" si="3"/>
        <v>93.429999999999993</v>
      </c>
      <c r="G41" s="13">
        <f t="shared" si="3"/>
        <v>665.02</v>
      </c>
      <c r="H41" s="13">
        <f t="shared" si="3"/>
        <v>0.44999999999999996</v>
      </c>
      <c r="I41" s="13">
        <f t="shared" si="3"/>
        <v>3.93</v>
      </c>
      <c r="J41" s="13"/>
      <c r="K41" s="13">
        <f>SUM(K36:K40)</f>
        <v>206.01999999999998</v>
      </c>
      <c r="L41" s="13">
        <f>SUM(L36:L40)</f>
        <v>359.96000000000004</v>
      </c>
      <c r="M41" s="13">
        <f>SUM(M36:M40)</f>
        <v>201.01000000000002</v>
      </c>
      <c r="N41" s="13">
        <f>SUM(N36:N40)</f>
        <v>3.9699999999999998</v>
      </c>
    </row>
    <row r="42" spans="1:14" ht="18.75" x14ac:dyDescent="0.3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  <row r="43" spans="1:14" ht="18.75" x14ac:dyDescent="0.3">
      <c r="A43" s="7"/>
      <c r="B43" s="33" t="s">
        <v>25</v>
      </c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8.75" x14ac:dyDescent="0.3">
      <c r="A44" s="7">
        <v>150</v>
      </c>
      <c r="B44" s="14" t="s">
        <v>56</v>
      </c>
      <c r="C44" s="8">
        <v>250</v>
      </c>
      <c r="D44" s="9">
        <v>1.8</v>
      </c>
      <c r="E44" s="9">
        <v>4</v>
      </c>
      <c r="F44" s="9">
        <v>17</v>
      </c>
      <c r="G44" s="9">
        <v>111.2</v>
      </c>
      <c r="H44" s="9">
        <v>0.02</v>
      </c>
      <c r="I44" s="9">
        <v>1.5</v>
      </c>
      <c r="J44" s="9">
        <v>0</v>
      </c>
      <c r="K44" s="9">
        <v>29</v>
      </c>
      <c r="L44" s="9">
        <v>224</v>
      </c>
      <c r="M44" s="9">
        <v>19</v>
      </c>
      <c r="N44" s="9">
        <v>0.5</v>
      </c>
    </row>
    <row r="45" spans="1:14" ht="18.75" x14ac:dyDescent="0.3">
      <c r="A45" s="26" t="s">
        <v>42</v>
      </c>
      <c r="B45" s="7" t="s">
        <v>43</v>
      </c>
      <c r="C45" s="8">
        <v>90</v>
      </c>
      <c r="D45" s="9">
        <v>10.039999999999999</v>
      </c>
      <c r="E45" s="9">
        <v>15.07</v>
      </c>
      <c r="F45" s="9">
        <v>14.5</v>
      </c>
      <c r="G45" s="9">
        <v>233.79</v>
      </c>
      <c r="H45" s="9">
        <v>0.06</v>
      </c>
      <c r="I45" s="9">
        <v>0.52</v>
      </c>
      <c r="J45" s="9">
        <v>26.3</v>
      </c>
      <c r="K45" s="9">
        <v>35.369999999999997</v>
      </c>
      <c r="L45" s="9">
        <v>54.58</v>
      </c>
      <c r="M45" s="9">
        <v>11.98</v>
      </c>
      <c r="N45" s="9">
        <v>26.3</v>
      </c>
    </row>
    <row r="46" spans="1:14" ht="18.75" x14ac:dyDescent="0.3">
      <c r="A46" s="7">
        <v>309</v>
      </c>
      <c r="B46" s="7" t="s">
        <v>38</v>
      </c>
      <c r="C46" s="15" t="s">
        <v>35</v>
      </c>
      <c r="D46" s="9">
        <v>5.52</v>
      </c>
      <c r="E46" s="9">
        <v>4.5199999999999996</v>
      </c>
      <c r="F46" s="9">
        <v>26.45</v>
      </c>
      <c r="G46" s="9">
        <v>168.56</v>
      </c>
      <c r="H46" s="9">
        <v>0.02</v>
      </c>
      <c r="I46" s="9">
        <v>0</v>
      </c>
      <c r="J46" s="9">
        <v>0</v>
      </c>
      <c r="K46" s="9">
        <v>4.13</v>
      </c>
      <c r="L46" s="9">
        <v>55.58</v>
      </c>
      <c r="M46" s="9">
        <v>18</v>
      </c>
      <c r="N46" s="9">
        <v>0.37</v>
      </c>
    </row>
    <row r="47" spans="1:14" ht="18.75" x14ac:dyDescent="0.25">
      <c r="A47" s="16">
        <v>376</v>
      </c>
      <c r="B47" s="25" t="s">
        <v>19</v>
      </c>
      <c r="C47" s="17" t="s">
        <v>27</v>
      </c>
      <c r="D47" s="18">
        <v>7.0000000000000007E-2</v>
      </c>
      <c r="E47" s="18">
        <v>0.02</v>
      </c>
      <c r="F47" s="18">
        <v>11.98</v>
      </c>
      <c r="G47" s="18">
        <v>48.38</v>
      </c>
      <c r="H47" s="18">
        <v>0.04</v>
      </c>
      <c r="I47" s="18">
        <v>1.33</v>
      </c>
      <c r="J47" s="18">
        <v>10</v>
      </c>
      <c r="K47" s="18">
        <v>126.6</v>
      </c>
      <c r="L47" s="18">
        <v>92.8</v>
      </c>
      <c r="M47" s="18">
        <v>15.4</v>
      </c>
      <c r="N47" s="18">
        <v>0.41</v>
      </c>
    </row>
    <row r="48" spans="1:14" ht="18.75" x14ac:dyDescent="0.3">
      <c r="A48" s="7"/>
      <c r="B48" s="7" t="s">
        <v>20</v>
      </c>
      <c r="C48" s="8">
        <v>30</v>
      </c>
      <c r="D48" s="9">
        <v>1.9</v>
      </c>
      <c r="E48" s="9">
        <v>0.22</v>
      </c>
      <c r="F48" s="9">
        <v>11.55</v>
      </c>
      <c r="G48" s="9">
        <v>55.78</v>
      </c>
      <c r="H48" s="9">
        <v>0.05</v>
      </c>
      <c r="I48" s="9">
        <v>0</v>
      </c>
      <c r="J48" s="9">
        <v>0</v>
      </c>
      <c r="K48" s="9">
        <v>6.9</v>
      </c>
      <c r="L48" s="9">
        <v>26.1</v>
      </c>
      <c r="M48" s="9">
        <v>9.9</v>
      </c>
      <c r="N48" s="9">
        <v>0.6</v>
      </c>
    </row>
    <row r="49" spans="1:14" ht="18.75" x14ac:dyDescent="0.3">
      <c r="A49" s="7"/>
      <c r="B49" s="28" t="s">
        <v>21</v>
      </c>
      <c r="C49" s="12">
        <v>720</v>
      </c>
      <c r="D49" s="13">
        <f t="shared" ref="D49:N49" si="4">SUM(D44:D48)</f>
        <v>19.329999999999998</v>
      </c>
      <c r="E49" s="13">
        <f t="shared" si="4"/>
        <v>23.83</v>
      </c>
      <c r="F49" s="13">
        <f t="shared" si="4"/>
        <v>81.48</v>
      </c>
      <c r="G49" s="13">
        <f t="shared" si="4"/>
        <v>617.70999999999992</v>
      </c>
      <c r="H49" s="13">
        <f t="shared" si="4"/>
        <v>0.19</v>
      </c>
      <c r="I49" s="13">
        <f t="shared" si="4"/>
        <v>3.35</v>
      </c>
      <c r="J49" s="13">
        <f t="shared" si="4"/>
        <v>36.299999999999997</v>
      </c>
      <c r="K49" s="13">
        <f t="shared" si="4"/>
        <v>202</v>
      </c>
      <c r="L49" s="13">
        <f t="shared" si="4"/>
        <v>453.06</v>
      </c>
      <c r="M49" s="13">
        <f t="shared" si="4"/>
        <v>74.280000000000015</v>
      </c>
      <c r="N49" s="13">
        <f t="shared" si="4"/>
        <v>28.180000000000003</v>
      </c>
    </row>
    <row r="50" spans="1:14" ht="18.75" x14ac:dyDescent="0.3">
      <c r="A50" s="7"/>
      <c r="B50" s="23" t="s">
        <v>58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8.75" x14ac:dyDescent="0.3">
      <c r="A51" s="7">
        <v>98</v>
      </c>
      <c r="B51" s="7" t="s">
        <v>44</v>
      </c>
      <c r="C51" s="8">
        <v>250</v>
      </c>
      <c r="D51" s="9">
        <v>5.98</v>
      </c>
      <c r="E51" s="9">
        <v>10.42</v>
      </c>
      <c r="F51" s="9">
        <v>21.59</v>
      </c>
      <c r="G51" s="9">
        <v>204.06</v>
      </c>
      <c r="H51" s="9">
        <v>0.04</v>
      </c>
      <c r="I51" s="9">
        <v>9.9</v>
      </c>
      <c r="J51" s="9">
        <v>0</v>
      </c>
      <c r="K51" s="9">
        <v>35.880000000000003</v>
      </c>
      <c r="L51" s="9">
        <v>33.58</v>
      </c>
      <c r="M51" s="9">
        <v>14.2</v>
      </c>
      <c r="N51" s="9">
        <v>0.6</v>
      </c>
    </row>
    <row r="52" spans="1:14" ht="18.75" x14ac:dyDescent="0.3">
      <c r="A52" s="26" t="s">
        <v>46</v>
      </c>
      <c r="B52" s="7" t="s">
        <v>45</v>
      </c>
      <c r="C52" s="8">
        <v>90</v>
      </c>
      <c r="D52" s="9">
        <v>9.6999999999999993</v>
      </c>
      <c r="E52" s="9">
        <v>9.65</v>
      </c>
      <c r="F52" s="9">
        <v>14.21</v>
      </c>
      <c r="G52" s="9">
        <v>182.49</v>
      </c>
      <c r="H52" s="9">
        <v>0.04</v>
      </c>
      <c r="I52" s="9">
        <v>1.54</v>
      </c>
      <c r="J52" s="9">
        <v>15</v>
      </c>
      <c r="K52" s="9">
        <v>44.03</v>
      </c>
      <c r="L52" s="9">
        <v>99.45</v>
      </c>
      <c r="M52" s="9">
        <v>18.88</v>
      </c>
      <c r="N52" s="9">
        <v>0.76</v>
      </c>
    </row>
    <row r="53" spans="1:14" ht="18.75" x14ac:dyDescent="0.3">
      <c r="A53" s="7">
        <v>304</v>
      </c>
      <c r="B53" s="7" t="s">
        <v>39</v>
      </c>
      <c r="C53" s="8">
        <v>150</v>
      </c>
      <c r="D53" s="9">
        <v>2.56</v>
      </c>
      <c r="E53" s="9">
        <v>4.17</v>
      </c>
      <c r="F53" s="9">
        <v>26.57</v>
      </c>
      <c r="G53" s="9">
        <v>154.05000000000001</v>
      </c>
      <c r="H53" s="9">
        <v>0.18</v>
      </c>
      <c r="I53" s="9">
        <v>0</v>
      </c>
      <c r="J53" s="9">
        <v>40</v>
      </c>
      <c r="K53" s="9">
        <v>28.45</v>
      </c>
      <c r="L53" s="9">
        <v>140.01</v>
      </c>
      <c r="M53" s="9">
        <v>50.19</v>
      </c>
      <c r="N53" s="9">
        <v>1.65</v>
      </c>
    </row>
    <row r="54" spans="1:14" ht="18.75" x14ac:dyDescent="0.25">
      <c r="A54" s="16">
        <v>376</v>
      </c>
      <c r="B54" s="25" t="s">
        <v>19</v>
      </c>
      <c r="C54" s="17" t="s">
        <v>27</v>
      </c>
      <c r="D54" s="18">
        <v>7.0000000000000007E-2</v>
      </c>
      <c r="E54" s="18">
        <v>0.02</v>
      </c>
      <c r="F54" s="18">
        <v>11.98</v>
      </c>
      <c r="G54" s="18">
        <v>48.38</v>
      </c>
      <c r="H54" s="18">
        <v>0.04</v>
      </c>
      <c r="I54" s="18">
        <v>1.33</v>
      </c>
      <c r="J54" s="18">
        <v>10</v>
      </c>
      <c r="K54" s="18">
        <v>126.6</v>
      </c>
      <c r="L54" s="18">
        <v>92.8</v>
      </c>
      <c r="M54" s="18">
        <v>15.4</v>
      </c>
      <c r="N54" s="18">
        <v>0.41</v>
      </c>
    </row>
    <row r="55" spans="1:14" ht="18.75" x14ac:dyDescent="0.3">
      <c r="A55" s="16"/>
      <c r="B55" s="7" t="s">
        <v>20</v>
      </c>
      <c r="C55" s="17" t="s">
        <v>47</v>
      </c>
      <c r="D55" s="18">
        <v>1.9</v>
      </c>
      <c r="E55" s="18">
        <v>0.22</v>
      </c>
      <c r="F55" s="18">
        <v>11.55</v>
      </c>
      <c r="G55" s="18">
        <v>55.78</v>
      </c>
      <c r="H55" s="18">
        <v>0.05</v>
      </c>
      <c r="I55" s="18">
        <v>0</v>
      </c>
      <c r="J55" s="18">
        <v>0</v>
      </c>
      <c r="K55" s="18">
        <v>6.9</v>
      </c>
      <c r="L55" s="18">
        <v>26.1</v>
      </c>
      <c r="M55" s="18">
        <v>9.9</v>
      </c>
      <c r="N55" s="18">
        <v>0.6</v>
      </c>
    </row>
    <row r="56" spans="1:14" ht="18.75" x14ac:dyDescent="0.3">
      <c r="A56" s="7"/>
      <c r="B56" s="28" t="s">
        <v>21</v>
      </c>
      <c r="C56" s="12">
        <v>720</v>
      </c>
      <c r="D56" s="13">
        <f t="shared" ref="D56:N56" si="5">SUM(D51:D55)</f>
        <v>20.209999999999997</v>
      </c>
      <c r="E56" s="13">
        <f t="shared" si="5"/>
        <v>24.48</v>
      </c>
      <c r="F56" s="13">
        <f t="shared" si="5"/>
        <v>85.899999999999991</v>
      </c>
      <c r="G56" s="13">
        <f>SUM(G51:G55)</f>
        <v>644.76</v>
      </c>
      <c r="H56" s="13">
        <f t="shared" ref="H56:N56" si="6">SUM(H51:H55)</f>
        <v>0.35</v>
      </c>
      <c r="I56" s="13">
        <f t="shared" si="6"/>
        <v>12.770000000000001</v>
      </c>
      <c r="J56" s="13">
        <f t="shared" si="6"/>
        <v>65</v>
      </c>
      <c r="K56" s="13">
        <f t="shared" si="6"/>
        <v>241.85999999999999</v>
      </c>
      <c r="L56" s="13">
        <f t="shared" si="6"/>
        <v>391.94</v>
      </c>
      <c r="M56" s="13">
        <f t="shared" si="6"/>
        <v>108.57000000000001</v>
      </c>
      <c r="N56" s="13">
        <f t="shared" si="6"/>
        <v>4.0199999999999996</v>
      </c>
    </row>
    <row r="57" spans="1:14" ht="18.75" x14ac:dyDescent="0.3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</row>
    <row r="58" spans="1:14" ht="18.75" x14ac:dyDescent="0.3">
      <c r="A58" s="27" t="s">
        <v>31</v>
      </c>
      <c r="B58" s="23" t="s">
        <v>32</v>
      </c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8.75" x14ac:dyDescent="0.3">
      <c r="A59" s="7">
        <v>138</v>
      </c>
      <c r="B59" s="7" t="s">
        <v>51</v>
      </c>
      <c r="C59" s="8">
        <v>250</v>
      </c>
      <c r="D59" s="9">
        <v>2.5</v>
      </c>
      <c r="E59" s="9">
        <v>3</v>
      </c>
      <c r="F59" s="9">
        <v>18.25</v>
      </c>
      <c r="G59" s="9">
        <v>110</v>
      </c>
      <c r="H59" s="9">
        <v>0.1</v>
      </c>
      <c r="I59" s="9">
        <v>8.25</v>
      </c>
      <c r="J59" s="9">
        <v>0</v>
      </c>
      <c r="K59" s="9">
        <v>36</v>
      </c>
      <c r="L59" s="9">
        <v>199</v>
      </c>
      <c r="M59" s="9">
        <v>30</v>
      </c>
      <c r="N59" s="9">
        <v>1</v>
      </c>
    </row>
    <row r="60" spans="1:14" ht="18.75" x14ac:dyDescent="0.3">
      <c r="A60" s="26" t="s">
        <v>49</v>
      </c>
      <c r="B60" s="14" t="s">
        <v>50</v>
      </c>
      <c r="C60" s="8">
        <v>90</v>
      </c>
      <c r="D60" s="9">
        <v>8.68</v>
      </c>
      <c r="E60" s="9">
        <v>12.24</v>
      </c>
      <c r="F60" s="9">
        <v>6.05</v>
      </c>
      <c r="G60" s="9">
        <v>169.08</v>
      </c>
      <c r="H60" s="9">
        <v>0.02</v>
      </c>
      <c r="I60" s="9">
        <v>0.51</v>
      </c>
      <c r="J60" s="9">
        <v>39.9</v>
      </c>
      <c r="K60" s="9">
        <v>24.21</v>
      </c>
      <c r="L60" s="9">
        <v>53.55</v>
      </c>
      <c r="M60" s="9">
        <v>7.21</v>
      </c>
      <c r="N60" s="9">
        <v>0.56999999999999995</v>
      </c>
    </row>
    <row r="61" spans="1:14" ht="18.75" x14ac:dyDescent="0.3">
      <c r="A61" s="26">
        <v>171</v>
      </c>
      <c r="B61" s="7" t="s">
        <v>29</v>
      </c>
      <c r="C61" s="8">
        <v>150</v>
      </c>
      <c r="D61" s="9">
        <v>6.84</v>
      </c>
      <c r="E61" s="9">
        <v>9.19</v>
      </c>
      <c r="F61" s="9">
        <v>39.229999999999997</v>
      </c>
      <c r="G61" s="9">
        <v>266.99</v>
      </c>
      <c r="H61" s="9">
        <v>0.15</v>
      </c>
      <c r="I61" s="9">
        <v>0</v>
      </c>
      <c r="J61" s="9">
        <v>33.299999999999997</v>
      </c>
      <c r="K61" s="9">
        <v>23.71</v>
      </c>
      <c r="L61" s="9">
        <v>116.68</v>
      </c>
      <c r="M61" s="9">
        <v>41.83</v>
      </c>
      <c r="N61" s="9">
        <v>1.38</v>
      </c>
    </row>
    <row r="62" spans="1:14" ht="18.75" x14ac:dyDescent="0.25">
      <c r="A62" s="16">
        <v>376</v>
      </c>
      <c r="B62" s="25" t="s">
        <v>19</v>
      </c>
      <c r="C62" s="17" t="s">
        <v>27</v>
      </c>
      <c r="D62" s="18">
        <v>7.0000000000000007E-2</v>
      </c>
      <c r="E62" s="18">
        <v>0.02</v>
      </c>
      <c r="F62" s="18">
        <v>11.98</v>
      </c>
      <c r="G62" s="18">
        <v>48.38</v>
      </c>
      <c r="H62" s="18">
        <v>0.04</v>
      </c>
      <c r="I62" s="18">
        <v>1.33</v>
      </c>
      <c r="J62" s="18">
        <v>10</v>
      </c>
      <c r="K62" s="18">
        <v>126.6</v>
      </c>
      <c r="L62" s="18">
        <v>92.8</v>
      </c>
      <c r="M62" s="18">
        <v>15.4</v>
      </c>
      <c r="N62" s="18">
        <v>0.41</v>
      </c>
    </row>
    <row r="63" spans="1:14" ht="18.75" x14ac:dyDescent="0.3">
      <c r="A63" s="7"/>
      <c r="B63" s="7" t="s">
        <v>20</v>
      </c>
      <c r="C63" s="8">
        <v>16</v>
      </c>
      <c r="D63" s="9">
        <v>1.1399999999999999</v>
      </c>
      <c r="E63" s="9">
        <v>0.14000000000000001</v>
      </c>
      <c r="F63" s="9">
        <v>6.93</v>
      </c>
      <c r="G63" s="9">
        <v>33.54</v>
      </c>
      <c r="H63" s="9">
        <v>0.03</v>
      </c>
      <c r="I63" s="9">
        <v>0</v>
      </c>
      <c r="J63" s="9">
        <v>0</v>
      </c>
      <c r="K63" s="9">
        <v>3.45</v>
      </c>
      <c r="L63" s="9">
        <v>13.05</v>
      </c>
      <c r="M63" s="9">
        <v>4.95</v>
      </c>
      <c r="N63" s="9">
        <v>0.3</v>
      </c>
    </row>
    <row r="64" spans="1:14" ht="18.75" x14ac:dyDescent="0.3">
      <c r="A64" s="7"/>
      <c r="B64" s="28" t="s">
        <v>21</v>
      </c>
      <c r="C64" s="12">
        <v>706</v>
      </c>
      <c r="D64" s="13">
        <f t="shared" ref="D64:N64" si="7">SUM(D59:D63)</f>
        <v>19.23</v>
      </c>
      <c r="E64" s="13">
        <f t="shared" si="7"/>
        <v>24.59</v>
      </c>
      <c r="F64" s="13">
        <f t="shared" si="7"/>
        <v>82.44</v>
      </c>
      <c r="G64" s="13">
        <f t="shared" si="7"/>
        <v>627.99</v>
      </c>
      <c r="H64" s="13">
        <f t="shared" si="7"/>
        <v>0.33999999999999997</v>
      </c>
      <c r="I64" s="13">
        <f t="shared" si="7"/>
        <v>10.09</v>
      </c>
      <c r="J64" s="13">
        <f t="shared" si="7"/>
        <v>83.199999999999989</v>
      </c>
      <c r="K64" s="13">
        <f t="shared" si="7"/>
        <v>213.96999999999997</v>
      </c>
      <c r="L64" s="13">
        <f t="shared" si="7"/>
        <v>475.08000000000004</v>
      </c>
      <c r="M64" s="13">
        <f t="shared" si="7"/>
        <v>99.39</v>
      </c>
      <c r="N64" s="13">
        <f t="shared" si="7"/>
        <v>3.6599999999999997</v>
      </c>
    </row>
    <row r="65" spans="1:14" ht="18.75" x14ac:dyDescent="0.3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</row>
    <row r="66" spans="1:14" ht="18.75" x14ac:dyDescent="0.3">
      <c r="A66" s="7"/>
      <c r="B66" s="23" t="s">
        <v>33</v>
      </c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8.75" x14ac:dyDescent="0.3">
      <c r="A67" s="31">
        <v>133</v>
      </c>
      <c r="B67" s="30" t="s">
        <v>41</v>
      </c>
      <c r="C67" s="4">
        <v>250</v>
      </c>
      <c r="D67" s="4">
        <v>2.87</v>
      </c>
      <c r="E67" s="4">
        <v>2.5</v>
      </c>
      <c r="F67" s="4">
        <v>21</v>
      </c>
      <c r="G67" s="4">
        <v>117.98</v>
      </c>
      <c r="H67" s="4">
        <v>0.18</v>
      </c>
      <c r="I67" s="4">
        <v>1.7</v>
      </c>
      <c r="J67" s="4">
        <v>49.09</v>
      </c>
      <c r="K67" s="4">
        <v>25.31</v>
      </c>
      <c r="L67" s="4">
        <v>103.38</v>
      </c>
      <c r="M67" s="4">
        <v>6.58</v>
      </c>
      <c r="N67" s="4">
        <v>1.08</v>
      </c>
    </row>
    <row r="68" spans="1:14" ht="18.75" x14ac:dyDescent="0.3">
      <c r="A68" s="26" t="s">
        <v>42</v>
      </c>
      <c r="B68" s="7" t="s">
        <v>43</v>
      </c>
      <c r="C68" s="8">
        <v>90</v>
      </c>
      <c r="D68" s="9">
        <v>10.039999999999999</v>
      </c>
      <c r="E68" s="9">
        <v>15.07</v>
      </c>
      <c r="F68" s="9">
        <v>14.5</v>
      </c>
      <c r="G68" s="9">
        <v>233.79</v>
      </c>
      <c r="H68" s="9">
        <v>0.06</v>
      </c>
      <c r="I68" s="9">
        <v>0.52</v>
      </c>
      <c r="J68" s="9">
        <v>26.3</v>
      </c>
      <c r="K68" s="9">
        <v>35.369999999999997</v>
      </c>
      <c r="L68" s="9">
        <v>54.58</v>
      </c>
      <c r="M68" s="9">
        <v>11.98</v>
      </c>
      <c r="N68" s="9">
        <v>26.3</v>
      </c>
    </row>
    <row r="69" spans="1:14" ht="18.75" x14ac:dyDescent="0.3">
      <c r="A69" s="7">
        <v>171</v>
      </c>
      <c r="B69" s="10" t="s">
        <v>34</v>
      </c>
      <c r="C69" s="15" t="s">
        <v>35</v>
      </c>
      <c r="D69" s="9">
        <v>8.85</v>
      </c>
      <c r="E69" s="9">
        <v>9.5500000000000007</v>
      </c>
      <c r="F69" s="9">
        <v>39.86</v>
      </c>
      <c r="G69" s="9">
        <v>280.79000000000002</v>
      </c>
      <c r="H69" s="9">
        <v>0.21</v>
      </c>
      <c r="I69" s="9">
        <v>0</v>
      </c>
      <c r="J69" s="9">
        <v>40</v>
      </c>
      <c r="K69" s="9">
        <v>26.39</v>
      </c>
      <c r="L69" s="9">
        <v>210.35</v>
      </c>
      <c r="M69" s="9">
        <v>140.52000000000001</v>
      </c>
      <c r="N69" s="9">
        <v>4.7300000000000004</v>
      </c>
    </row>
    <row r="70" spans="1:14" ht="18.75" x14ac:dyDescent="0.25">
      <c r="A70" s="16">
        <v>376</v>
      </c>
      <c r="B70" s="25" t="s">
        <v>19</v>
      </c>
      <c r="C70" s="17" t="s">
        <v>27</v>
      </c>
      <c r="D70" s="18">
        <v>7.0000000000000007E-2</v>
      </c>
      <c r="E70" s="18">
        <v>0.02</v>
      </c>
      <c r="F70" s="18">
        <v>11.98</v>
      </c>
      <c r="G70" s="18">
        <v>48.38</v>
      </c>
      <c r="H70" s="18">
        <v>0.04</v>
      </c>
      <c r="I70" s="18">
        <v>1.33</v>
      </c>
      <c r="J70" s="18">
        <v>10</v>
      </c>
      <c r="K70" s="18">
        <v>126.6</v>
      </c>
      <c r="L70" s="18">
        <v>92.8</v>
      </c>
      <c r="M70" s="18">
        <v>15.4</v>
      </c>
      <c r="N70" s="18">
        <v>0.41</v>
      </c>
    </row>
    <row r="71" spans="1:14" ht="18.75" x14ac:dyDescent="0.3">
      <c r="A71" s="16"/>
      <c r="B71" s="7" t="s">
        <v>20</v>
      </c>
      <c r="C71" s="17" t="s">
        <v>40</v>
      </c>
      <c r="D71" s="18">
        <v>0.95</v>
      </c>
      <c r="E71" s="18">
        <v>0.12</v>
      </c>
      <c r="F71" s="18">
        <v>5.8</v>
      </c>
      <c r="G71" s="18">
        <v>28.06</v>
      </c>
      <c r="H71" s="18">
        <v>0.06</v>
      </c>
      <c r="I71" s="18">
        <v>0</v>
      </c>
      <c r="J71" s="18">
        <v>0</v>
      </c>
      <c r="K71" s="18">
        <v>8.11</v>
      </c>
      <c r="L71" s="18">
        <v>30.67</v>
      </c>
      <c r="M71" s="18">
        <v>11.63</v>
      </c>
      <c r="N71" s="18">
        <v>0.71</v>
      </c>
    </row>
    <row r="72" spans="1:14" ht="18.75" x14ac:dyDescent="0.3">
      <c r="A72" s="7"/>
      <c r="B72" s="11" t="s">
        <v>21</v>
      </c>
      <c r="C72" s="12">
        <v>700</v>
      </c>
      <c r="D72" s="13">
        <f>SUM(D67:D71)</f>
        <v>22.779999999999998</v>
      </c>
      <c r="E72" s="13">
        <f>SUM(E67:E71)</f>
        <v>27.26</v>
      </c>
      <c r="F72" s="13">
        <f>SUM(F67:F71)</f>
        <v>93.14</v>
      </c>
      <c r="G72" s="13">
        <f>SUM(G67:G71)</f>
        <v>708.99999999999989</v>
      </c>
      <c r="H72" s="13">
        <f t="shared" ref="H72:N72" si="8">SUM(H69:H71)</f>
        <v>0.31</v>
      </c>
      <c r="I72" s="13">
        <f t="shared" si="8"/>
        <v>1.33</v>
      </c>
      <c r="J72" s="13">
        <f t="shared" si="8"/>
        <v>50</v>
      </c>
      <c r="K72" s="13">
        <f t="shared" si="8"/>
        <v>161.10000000000002</v>
      </c>
      <c r="L72" s="13">
        <f t="shared" si="8"/>
        <v>333.82</v>
      </c>
      <c r="M72" s="13">
        <f t="shared" si="8"/>
        <v>167.55</v>
      </c>
      <c r="N72" s="13">
        <f t="shared" si="8"/>
        <v>5.8500000000000005</v>
      </c>
    </row>
    <row r="73" spans="1:14" ht="18.75" x14ac:dyDescent="0.3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0"/>
    </row>
    <row r="74" spans="1:14" ht="18.75" x14ac:dyDescent="0.3">
      <c r="A74" s="7"/>
      <c r="B74" s="23" t="s">
        <v>23</v>
      </c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37.5" x14ac:dyDescent="0.3">
      <c r="A75" s="24">
        <v>110</v>
      </c>
      <c r="B75" s="10" t="s">
        <v>52</v>
      </c>
      <c r="C75" s="17" t="s">
        <v>54</v>
      </c>
      <c r="D75" s="18">
        <v>9.5</v>
      </c>
      <c r="E75" s="18">
        <v>11.5</v>
      </c>
      <c r="F75" s="18">
        <v>17.25</v>
      </c>
      <c r="G75" s="18">
        <v>210.5</v>
      </c>
      <c r="H75" s="18">
        <v>0.04</v>
      </c>
      <c r="I75" s="18">
        <v>8.6</v>
      </c>
      <c r="J75" s="18">
        <v>0</v>
      </c>
      <c r="K75" s="18">
        <v>45.63</v>
      </c>
      <c r="L75" s="18">
        <v>160</v>
      </c>
      <c r="M75" s="18">
        <v>23.25</v>
      </c>
      <c r="N75" s="18">
        <v>1</v>
      </c>
    </row>
    <row r="76" spans="1:14" ht="18.75" x14ac:dyDescent="0.3">
      <c r="A76" s="24" t="s">
        <v>55</v>
      </c>
      <c r="B76" s="10" t="s">
        <v>53</v>
      </c>
      <c r="C76" s="17" t="s">
        <v>30</v>
      </c>
      <c r="D76" s="18">
        <v>8.57</v>
      </c>
      <c r="E76" s="18">
        <v>6.26</v>
      </c>
      <c r="F76" s="18">
        <v>8.4499999999999993</v>
      </c>
      <c r="G76" s="18">
        <v>124.42</v>
      </c>
      <c r="H76" s="18">
        <v>7.0000000000000007E-2</v>
      </c>
      <c r="I76" s="18">
        <v>0.77</v>
      </c>
      <c r="J76" s="18">
        <v>20.9</v>
      </c>
      <c r="K76" s="18">
        <v>40.83</v>
      </c>
      <c r="L76" s="18">
        <v>87.6</v>
      </c>
      <c r="M76" s="18">
        <v>12.19</v>
      </c>
      <c r="N76" s="18">
        <v>0.6</v>
      </c>
    </row>
    <row r="77" spans="1:14" ht="18.75" x14ac:dyDescent="0.3">
      <c r="A77" s="7">
        <v>304</v>
      </c>
      <c r="B77" s="7" t="s">
        <v>39</v>
      </c>
      <c r="C77" s="8">
        <v>150</v>
      </c>
      <c r="D77" s="9">
        <v>2.56</v>
      </c>
      <c r="E77" s="9">
        <v>4.17</v>
      </c>
      <c r="F77" s="9">
        <v>26.57</v>
      </c>
      <c r="G77" s="9">
        <v>154.05000000000001</v>
      </c>
      <c r="H77" s="9">
        <v>0.18</v>
      </c>
      <c r="I77" s="9">
        <v>0</v>
      </c>
      <c r="J77" s="9">
        <v>40</v>
      </c>
      <c r="K77" s="9">
        <v>28.45</v>
      </c>
      <c r="L77" s="9">
        <v>140.01</v>
      </c>
      <c r="M77" s="9">
        <v>50.19</v>
      </c>
      <c r="N77" s="9">
        <v>1.65</v>
      </c>
    </row>
    <row r="78" spans="1:14" ht="18.75" x14ac:dyDescent="0.25">
      <c r="A78" s="16">
        <v>376</v>
      </c>
      <c r="B78" s="25" t="s">
        <v>19</v>
      </c>
      <c r="C78" s="17" t="s">
        <v>27</v>
      </c>
      <c r="D78" s="18">
        <v>7.0000000000000007E-2</v>
      </c>
      <c r="E78" s="18">
        <v>0.02</v>
      </c>
      <c r="F78" s="18">
        <v>11.98</v>
      </c>
      <c r="G78" s="18">
        <v>48.38</v>
      </c>
      <c r="H78" s="18">
        <v>0.04</v>
      </c>
      <c r="I78" s="18">
        <v>1.33</v>
      </c>
      <c r="J78" s="18">
        <v>10</v>
      </c>
      <c r="K78" s="18">
        <v>126.6</v>
      </c>
      <c r="L78" s="18">
        <v>92.8</v>
      </c>
      <c r="M78" s="18">
        <v>15.4</v>
      </c>
      <c r="N78" s="18">
        <v>0.41</v>
      </c>
    </row>
    <row r="79" spans="1:14" ht="18.75" x14ac:dyDescent="0.3">
      <c r="A79" s="7"/>
      <c r="B79" s="7" t="s">
        <v>20</v>
      </c>
      <c r="C79" s="8">
        <v>20</v>
      </c>
      <c r="D79" s="9">
        <v>1.9</v>
      </c>
      <c r="E79" s="9">
        <v>0.24</v>
      </c>
      <c r="F79" s="9">
        <v>11.6</v>
      </c>
      <c r="G79" s="9">
        <v>56.16</v>
      </c>
      <c r="H79" s="9">
        <v>0.12</v>
      </c>
      <c r="I79" s="9">
        <v>0</v>
      </c>
      <c r="J79" s="9">
        <v>0</v>
      </c>
      <c r="K79" s="9">
        <v>16.22</v>
      </c>
      <c r="L79" s="9">
        <v>61.34</v>
      </c>
      <c r="M79" s="9">
        <v>23.26</v>
      </c>
      <c r="N79" s="9">
        <v>1.42</v>
      </c>
    </row>
    <row r="80" spans="1:14" ht="18.75" x14ac:dyDescent="0.3">
      <c r="A80" s="7"/>
      <c r="B80" s="11" t="s">
        <v>21</v>
      </c>
      <c r="C80" s="12">
        <v>710</v>
      </c>
      <c r="D80" s="13">
        <f t="shared" ref="D80:N80" si="9">SUM(D75:D79)</f>
        <v>22.599999999999998</v>
      </c>
      <c r="E80" s="13">
        <f t="shared" si="9"/>
        <v>22.189999999999998</v>
      </c>
      <c r="F80" s="13">
        <f t="shared" si="9"/>
        <v>75.849999999999994</v>
      </c>
      <c r="G80" s="13">
        <f t="shared" si="9"/>
        <v>593.51</v>
      </c>
      <c r="H80" s="13">
        <f t="shared" si="9"/>
        <v>0.45</v>
      </c>
      <c r="I80" s="13">
        <f t="shared" si="9"/>
        <v>10.7</v>
      </c>
      <c r="J80" s="13">
        <f t="shared" si="9"/>
        <v>70.900000000000006</v>
      </c>
      <c r="K80" s="13">
        <f t="shared" si="9"/>
        <v>257.73</v>
      </c>
      <c r="L80" s="13">
        <f t="shared" si="9"/>
        <v>541.75</v>
      </c>
      <c r="M80" s="13">
        <f t="shared" si="9"/>
        <v>124.29</v>
      </c>
      <c r="N80" s="13">
        <f t="shared" si="9"/>
        <v>5.08</v>
      </c>
    </row>
    <row r="81" spans="1:14" ht="18.75" x14ac:dyDescent="0.3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</row>
    <row r="82" spans="1:14" ht="18.75" x14ac:dyDescent="0.3">
      <c r="A82" s="7"/>
      <c r="B82" s="33" t="s">
        <v>24</v>
      </c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8.75" x14ac:dyDescent="0.3">
      <c r="A83" s="7">
        <v>150</v>
      </c>
      <c r="B83" s="14" t="s">
        <v>56</v>
      </c>
      <c r="C83" s="8">
        <v>250</v>
      </c>
      <c r="D83" s="9">
        <v>1.8</v>
      </c>
      <c r="E83" s="9">
        <v>4</v>
      </c>
      <c r="F83" s="9">
        <v>17</v>
      </c>
      <c r="G83" s="9">
        <v>111.2</v>
      </c>
      <c r="H83" s="9">
        <v>0.02</v>
      </c>
      <c r="I83" s="9">
        <v>1.5</v>
      </c>
      <c r="J83" s="9">
        <v>0</v>
      </c>
      <c r="K83" s="9">
        <v>29</v>
      </c>
      <c r="L83" s="9">
        <v>224</v>
      </c>
      <c r="M83" s="9">
        <v>19</v>
      </c>
      <c r="N83" s="9">
        <v>0.5</v>
      </c>
    </row>
    <row r="84" spans="1:14" ht="18.75" x14ac:dyDescent="0.3">
      <c r="A84" s="24" t="s">
        <v>37</v>
      </c>
      <c r="B84" s="10" t="s">
        <v>36</v>
      </c>
      <c r="C84" s="17" t="s">
        <v>30</v>
      </c>
      <c r="D84" s="18">
        <v>11.44</v>
      </c>
      <c r="E84" s="18">
        <v>10.199999999999999</v>
      </c>
      <c r="F84" s="18">
        <v>10.199999999999999</v>
      </c>
      <c r="G84" s="18">
        <v>178.36</v>
      </c>
      <c r="H84" s="18">
        <v>0.05</v>
      </c>
      <c r="I84" s="18">
        <v>0.9</v>
      </c>
      <c r="J84" s="18">
        <v>0</v>
      </c>
      <c r="K84" s="18">
        <v>23.9</v>
      </c>
      <c r="L84" s="18">
        <v>21.3</v>
      </c>
      <c r="M84" s="18">
        <v>127.7</v>
      </c>
      <c r="N84" s="18">
        <v>0.8</v>
      </c>
    </row>
    <row r="85" spans="1:14" ht="18.75" x14ac:dyDescent="0.3">
      <c r="A85" s="7">
        <v>309</v>
      </c>
      <c r="B85" s="7" t="s">
        <v>38</v>
      </c>
      <c r="C85" s="15" t="s">
        <v>35</v>
      </c>
      <c r="D85" s="9">
        <v>5.52</v>
      </c>
      <c r="E85" s="9">
        <v>4.5199999999999996</v>
      </c>
      <c r="F85" s="9">
        <v>26.45</v>
      </c>
      <c r="G85" s="9">
        <v>168.56</v>
      </c>
      <c r="H85" s="9">
        <v>0.02</v>
      </c>
      <c r="I85" s="9">
        <v>0</v>
      </c>
      <c r="J85" s="9">
        <v>0</v>
      </c>
      <c r="K85" s="9">
        <v>4.13</v>
      </c>
      <c r="L85" s="9">
        <v>55.58</v>
      </c>
      <c r="M85" s="9">
        <v>18</v>
      </c>
      <c r="N85" s="9">
        <v>0.37</v>
      </c>
    </row>
    <row r="86" spans="1:14" ht="18.75" x14ac:dyDescent="0.25">
      <c r="A86" s="16">
        <v>376</v>
      </c>
      <c r="B86" s="25" t="s">
        <v>19</v>
      </c>
      <c r="C86" s="17" t="s">
        <v>27</v>
      </c>
      <c r="D86" s="18">
        <v>7.0000000000000007E-2</v>
      </c>
      <c r="E86" s="18">
        <v>0.02</v>
      </c>
      <c r="F86" s="18">
        <v>11.98</v>
      </c>
      <c r="G86" s="18">
        <v>48.38</v>
      </c>
      <c r="H86" s="18">
        <v>0.04</v>
      </c>
      <c r="I86" s="18">
        <v>1.33</v>
      </c>
      <c r="J86" s="18">
        <v>10</v>
      </c>
      <c r="K86" s="18">
        <v>126.6</v>
      </c>
      <c r="L86" s="18">
        <v>92.8</v>
      </c>
      <c r="M86" s="18">
        <v>15.4</v>
      </c>
      <c r="N86" s="18">
        <v>0.41</v>
      </c>
    </row>
    <row r="87" spans="1:14" ht="18.75" x14ac:dyDescent="0.3">
      <c r="A87" s="7"/>
      <c r="B87" s="7" t="s">
        <v>20</v>
      </c>
      <c r="C87" s="8">
        <v>31</v>
      </c>
      <c r="D87" s="9">
        <v>1.9</v>
      </c>
      <c r="E87" s="9">
        <v>0.22</v>
      </c>
      <c r="F87" s="9">
        <v>11.55</v>
      </c>
      <c r="G87" s="9">
        <v>55.78</v>
      </c>
      <c r="H87" s="9">
        <v>0.05</v>
      </c>
      <c r="I87" s="9">
        <v>0</v>
      </c>
      <c r="J87" s="9">
        <v>0</v>
      </c>
      <c r="K87" s="9">
        <v>6.9</v>
      </c>
      <c r="L87" s="9">
        <v>26.1</v>
      </c>
      <c r="M87" s="9">
        <v>9.9</v>
      </c>
      <c r="N87" s="9">
        <v>0.6</v>
      </c>
    </row>
    <row r="88" spans="1:14" ht="18.75" x14ac:dyDescent="0.3">
      <c r="A88" s="7"/>
      <c r="B88" s="11" t="s">
        <v>21</v>
      </c>
      <c r="C88" s="12">
        <v>721</v>
      </c>
      <c r="D88" s="13">
        <f t="shared" ref="D88:N88" si="10">SUM(D83:D87)</f>
        <v>20.729999999999997</v>
      </c>
      <c r="E88" s="13">
        <f t="shared" si="10"/>
        <v>18.959999999999997</v>
      </c>
      <c r="F88" s="13">
        <f t="shared" si="10"/>
        <v>77.179999999999993</v>
      </c>
      <c r="G88" s="13">
        <f t="shared" si="10"/>
        <v>562.28</v>
      </c>
      <c r="H88" s="13">
        <f t="shared" si="10"/>
        <v>0.18</v>
      </c>
      <c r="I88" s="13">
        <f t="shared" si="10"/>
        <v>3.73</v>
      </c>
      <c r="J88" s="13">
        <f t="shared" si="10"/>
        <v>10</v>
      </c>
      <c r="K88" s="13">
        <f t="shared" si="10"/>
        <v>190.53</v>
      </c>
      <c r="L88" s="13">
        <f t="shared" si="10"/>
        <v>419.78000000000003</v>
      </c>
      <c r="M88" s="13">
        <f t="shared" si="10"/>
        <v>190</v>
      </c>
      <c r="N88" s="13">
        <f t="shared" si="10"/>
        <v>2.68</v>
      </c>
    </row>
    <row r="89" spans="1:14" ht="18.75" x14ac:dyDescent="0.3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0"/>
    </row>
    <row r="90" spans="1:14" ht="18.75" x14ac:dyDescent="0.3">
      <c r="A90" s="7"/>
      <c r="B90" s="33" t="s">
        <v>25</v>
      </c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8.75" x14ac:dyDescent="0.3">
      <c r="A91" s="7">
        <v>138</v>
      </c>
      <c r="B91" s="7" t="s">
        <v>51</v>
      </c>
      <c r="C91" s="8">
        <v>250</v>
      </c>
      <c r="D91" s="9">
        <v>2.5</v>
      </c>
      <c r="E91" s="9">
        <v>3</v>
      </c>
      <c r="F91" s="9">
        <v>18.25</v>
      </c>
      <c r="G91" s="9">
        <v>110</v>
      </c>
      <c r="H91" s="9">
        <v>0.1</v>
      </c>
      <c r="I91" s="9">
        <v>8.25</v>
      </c>
      <c r="J91" s="9">
        <v>0</v>
      </c>
      <c r="K91" s="9">
        <v>36</v>
      </c>
      <c r="L91" s="9">
        <v>199</v>
      </c>
      <c r="M91" s="9">
        <v>30</v>
      </c>
      <c r="N91" s="9">
        <v>1</v>
      </c>
    </row>
    <row r="92" spans="1:14" ht="18.75" x14ac:dyDescent="0.3">
      <c r="A92" s="26" t="s">
        <v>49</v>
      </c>
      <c r="B92" s="14" t="s">
        <v>50</v>
      </c>
      <c r="C92" s="8">
        <v>90</v>
      </c>
      <c r="D92" s="9">
        <v>8.68</v>
      </c>
      <c r="E92" s="9">
        <v>12.24</v>
      </c>
      <c r="F92" s="9">
        <v>6.05</v>
      </c>
      <c r="G92" s="9">
        <v>169.08</v>
      </c>
      <c r="H92" s="9">
        <v>0.02</v>
      </c>
      <c r="I92" s="9">
        <v>0.51</v>
      </c>
      <c r="J92" s="9">
        <v>39.9</v>
      </c>
      <c r="K92" s="9">
        <v>24.21</v>
      </c>
      <c r="L92" s="9">
        <v>53.55</v>
      </c>
      <c r="M92" s="9">
        <v>7.21</v>
      </c>
      <c r="N92" s="9">
        <v>0.56999999999999995</v>
      </c>
    </row>
    <row r="93" spans="1:14" ht="18.75" x14ac:dyDescent="0.3">
      <c r="A93" s="26">
        <v>171</v>
      </c>
      <c r="B93" s="7" t="s">
        <v>29</v>
      </c>
      <c r="C93" s="8">
        <v>150</v>
      </c>
      <c r="D93" s="9">
        <v>6.84</v>
      </c>
      <c r="E93" s="9">
        <v>9.19</v>
      </c>
      <c r="F93" s="9">
        <v>39.229999999999997</v>
      </c>
      <c r="G93" s="9">
        <v>266.99</v>
      </c>
      <c r="H93" s="9">
        <v>0.15</v>
      </c>
      <c r="I93" s="9">
        <v>0</v>
      </c>
      <c r="J93" s="9">
        <v>33.299999999999997</v>
      </c>
      <c r="K93" s="9">
        <v>23.71</v>
      </c>
      <c r="L93" s="9">
        <v>116.68</v>
      </c>
      <c r="M93" s="9">
        <v>41.83</v>
      </c>
      <c r="N93" s="9">
        <v>1.38</v>
      </c>
    </row>
    <row r="94" spans="1:14" ht="18.75" x14ac:dyDescent="0.25">
      <c r="A94" s="16">
        <v>376</v>
      </c>
      <c r="B94" s="25" t="s">
        <v>19</v>
      </c>
      <c r="C94" s="17" t="s">
        <v>27</v>
      </c>
      <c r="D94" s="18">
        <v>7.0000000000000007E-2</v>
      </c>
      <c r="E94" s="18">
        <v>0.02</v>
      </c>
      <c r="F94" s="18">
        <v>11.98</v>
      </c>
      <c r="G94" s="18">
        <v>48.38</v>
      </c>
      <c r="H94" s="18">
        <v>0.04</v>
      </c>
      <c r="I94" s="18">
        <v>1.33</v>
      </c>
      <c r="J94" s="18">
        <v>10</v>
      </c>
      <c r="K94" s="18">
        <v>126.6</v>
      </c>
      <c r="L94" s="18">
        <v>92.8</v>
      </c>
      <c r="M94" s="18">
        <v>15.4</v>
      </c>
      <c r="N94" s="18">
        <v>0.41</v>
      </c>
    </row>
    <row r="95" spans="1:14" ht="18.75" x14ac:dyDescent="0.3">
      <c r="A95" s="7"/>
      <c r="B95" s="7" t="s">
        <v>20</v>
      </c>
      <c r="C95" s="8">
        <v>16</v>
      </c>
      <c r="D95" s="9">
        <v>1.1399999999999999</v>
      </c>
      <c r="E95" s="9">
        <v>0.14000000000000001</v>
      </c>
      <c r="F95" s="9">
        <v>6.93</v>
      </c>
      <c r="G95" s="9">
        <v>33.54</v>
      </c>
      <c r="H95" s="9">
        <v>0.03</v>
      </c>
      <c r="I95" s="9">
        <v>0</v>
      </c>
      <c r="J95" s="9">
        <v>0</v>
      </c>
      <c r="K95" s="9">
        <v>3.45</v>
      </c>
      <c r="L95" s="9">
        <v>13.05</v>
      </c>
      <c r="M95" s="9">
        <v>4.95</v>
      </c>
      <c r="N95" s="9">
        <v>0.3</v>
      </c>
    </row>
    <row r="96" spans="1:14" ht="18.75" x14ac:dyDescent="0.3">
      <c r="A96" s="7"/>
      <c r="B96" s="11" t="s">
        <v>21</v>
      </c>
      <c r="C96" s="12">
        <v>706</v>
      </c>
      <c r="D96" s="13">
        <f t="shared" ref="D96:N96" si="11">SUM(D91:D95)</f>
        <v>19.23</v>
      </c>
      <c r="E96" s="13">
        <f t="shared" si="11"/>
        <v>24.59</v>
      </c>
      <c r="F96" s="13">
        <f t="shared" si="11"/>
        <v>82.44</v>
      </c>
      <c r="G96" s="13">
        <f>SUM(G91:G95)</f>
        <v>627.99</v>
      </c>
      <c r="H96" s="13">
        <f t="shared" ref="H96:N96" si="12">SUM(H91:H95)</f>
        <v>0.33999999999999997</v>
      </c>
      <c r="I96" s="13">
        <f t="shared" si="12"/>
        <v>10.09</v>
      </c>
      <c r="J96" s="13">
        <f t="shared" si="12"/>
        <v>83.199999999999989</v>
      </c>
      <c r="K96" s="13">
        <f t="shared" si="12"/>
        <v>213.96999999999997</v>
      </c>
      <c r="L96" s="13">
        <f t="shared" si="12"/>
        <v>475.08000000000004</v>
      </c>
      <c r="M96" s="13">
        <f t="shared" si="12"/>
        <v>99.39</v>
      </c>
      <c r="N96" s="13">
        <f t="shared" si="12"/>
        <v>3.6599999999999997</v>
      </c>
    </row>
    <row r="97" spans="1:14" ht="18.75" x14ac:dyDescent="0.3">
      <c r="A97" s="7"/>
      <c r="B97" s="23" t="s">
        <v>57</v>
      </c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37.5" x14ac:dyDescent="0.3">
      <c r="A98" s="24">
        <v>110</v>
      </c>
      <c r="B98" s="10" t="s">
        <v>52</v>
      </c>
      <c r="C98" s="17" t="s">
        <v>54</v>
      </c>
      <c r="D98" s="18">
        <v>9.5</v>
      </c>
      <c r="E98" s="18">
        <v>11.5</v>
      </c>
      <c r="F98" s="18">
        <v>17.25</v>
      </c>
      <c r="G98" s="18">
        <v>210.5</v>
      </c>
      <c r="H98" s="18">
        <v>0.04</v>
      </c>
      <c r="I98" s="18">
        <v>8.6</v>
      </c>
      <c r="J98" s="18">
        <v>0</v>
      </c>
      <c r="K98" s="18">
        <v>45.63</v>
      </c>
      <c r="L98" s="18">
        <v>160</v>
      </c>
      <c r="M98" s="18">
        <v>23.25</v>
      </c>
      <c r="N98" s="18">
        <v>1</v>
      </c>
    </row>
    <row r="99" spans="1:14" ht="18.75" x14ac:dyDescent="0.3">
      <c r="A99" s="24" t="s">
        <v>55</v>
      </c>
      <c r="B99" s="10" t="s">
        <v>53</v>
      </c>
      <c r="C99" s="17" t="s">
        <v>30</v>
      </c>
      <c r="D99" s="18">
        <v>8.57</v>
      </c>
      <c r="E99" s="18">
        <v>6.26</v>
      </c>
      <c r="F99" s="18">
        <v>8.4499999999999993</v>
      </c>
      <c r="G99" s="18">
        <v>124.42</v>
      </c>
      <c r="H99" s="18">
        <v>7.0000000000000007E-2</v>
      </c>
      <c r="I99" s="18">
        <v>0.77</v>
      </c>
      <c r="J99" s="18">
        <v>20.9</v>
      </c>
      <c r="K99" s="18">
        <v>40.83</v>
      </c>
      <c r="L99" s="18">
        <v>87.6</v>
      </c>
      <c r="M99" s="18">
        <v>12.19</v>
      </c>
      <c r="N99" s="18">
        <v>0.6</v>
      </c>
    </row>
    <row r="100" spans="1:14" ht="18.75" x14ac:dyDescent="0.3">
      <c r="A100" s="7">
        <v>304</v>
      </c>
      <c r="B100" s="7" t="s">
        <v>39</v>
      </c>
      <c r="C100" s="8">
        <v>150</v>
      </c>
      <c r="D100" s="9">
        <v>2.56</v>
      </c>
      <c r="E100" s="9">
        <v>4.17</v>
      </c>
      <c r="F100" s="9">
        <v>26.57</v>
      </c>
      <c r="G100" s="9">
        <v>154.05000000000001</v>
      </c>
      <c r="H100" s="9">
        <v>0.18</v>
      </c>
      <c r="I100" s="9">
        <v>0</v>
      </c>
      <c r="J100" s="9">
        <v>40</v>
      </c>
      <c r="K100" s="9">
        <v>28.45</v>
      </c>
      <c r="L100" s="9">
        <v>140.01</v>
      </c>
      <c r="M100" s="9">
        <v>50.19</v>
      </c>
      <c r="N100" s="9">
        <v>1.65</v>
      </c>
    </row>
    <row r="101" spans="1:14" ht="18.75" x14ac:dyDescent="0.25">
      <c r="A101" s="16">
        <v>376</v>
      </c>
      <c r="B101" s="25" t="s">
        <v>19</v>
      </c>
      <c r="C101" s="17" t="s">
        <v>27</v>
      </c>
      <c r="D101" s="18">
        <v>7.0000000000000007E-2</v>
      </c>
      <c r="E101" s="18">
        <v>0.02</v>
      </c>
      <c r="F101" s="18">
        <v>11.98</v>
      </c>
      <c r="G101" s="18">
        <v>48.38</v>
      </c>
      <c r="H101" s="18">
        <v>0.04</v>
      </c>
      <c r="I101" s="18">
        <v>1.33</v>
      </c>
      <c r="J101" s="18">
        <v>10</v>
      </c>
      <c r="K101" s="18">
        <v>126.6</v>
      </c>
      <c r="L101" s="18">
        <v>92.8</v>
      </c>
      <c r="M101" s="18">
        <v>15.4</v>
      </c>
      <c r="N101" s="18">
        <v>0.41</v>
      </c>
    </row>
    <row r="102" spans="1:14" ht="18.75" x14ac:dyDescent="0.3">
      <c r="A102" s="7"/>
      <c r="B102" s="7" t="s">
        <v>20</v>
      </c>
      <c r="C102" s="8">
        <v>20</v>
      </c>
      <c r="D102" s="9">
        <v>1.9</v>
      </c>
      <c r="E102" s="9">
        <v>0.24</v>
      </c>
      <c r="F102" s="9">
        <v>11.6</v>
      </c>
      <c r="G102" s="9">
        <v>56.16</v>
      </c>
      <c r="H102" s="9">
        <v>0.12</v>
      </c>
      <c r="I102" s="9">
        <v>0</v>
      </c>
      <c r="J102" s="9">
        <v>0</v>
      </c>
      <c r="K102" s="9">
        <v>16.22</v>
      </c>
      <c r="L102" s="9">
        <v>61.34</v>
      </c>
      <c r="M102" s="9">
        <v>23.26</v>
      </c>
      <c r="N102" s="9">
        <v>1.42</v>
      </c>
    </row>
    <row r="103" spans="1:14" ht="18.75" x14ac:dyDescent="0.3">
      <c r="A103" s="7"/>
      <c r="B103" s="11" t="s">
        <v>21</v>
      </c>
      <c r="C103" s="12">
        <v>710</v>
      </c>
      <c r="D103" s="13">
        <f t="shared" ref="D103" si="13">SUM(D98:D102)</f>
        <v>22.599999999999998</v>
      </c>
      <c r="E103" s="13">
        <f t="shared" ref="E103" si="14">SUM(E98:E102)</f>
        <v>22.189999999999998</v>
      </c>
      <c r="F103" s="13">
        <f t="shared" ref="F103" si="15">SUM(F98:F102)</f>
        <v>75.849999999999994</v>
      </c>
      <c r="G103" s="13">
        <f t="shared" ref="G103" si="16">SUM(G98:G102)</f>
        <v>593.51</v>
      </c>
      <c r="H103" s="13">
        <f t="shared" ref="H103" si="17">SUM(H98:H102)</f>
        <v>0.45</v>
      </c>
      <c r="I103" s="13">
        <f t="shared" ref="I103" si="18">SUM(I98:I102)</f>
        <v>10.7</v>
      </c>
      <c r="J103" s="13">
        <f t="shared" ref="J103" si="19">SUM(J98:J102)</f>
        <v>70.900000000000006</v>
      </c>
      <c r="K103" s="13">
        <f t="shared" ref="K103" si="20">SUM(K98:K102)</f>
        <v>257.73</v>
      </c>
      <c r="L103" s="13">
        <f t="shared" ref="L103" si="21">SUM(L98:L102)</f>
        <v>541.75</v>
      </c>
      <c r="M103" s="13">
        <f t="shared" ref="M103" si="22">SUM(M98:M102)</f>
        <v>124.29</v>
      </c>
      <c r="N103" s="13">
        <f t="shared" ref="N103" si="23">SUM(N98:N102)</f>
        <v>5.08</v>
      </c>
    </row>
    <row r="104" spans="1:14" ht="18.75" x14ac:dyDescent="0.3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0"/>
    </row>
    <row r="105" spans="1:14" ht="18.7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8.75" x14ac:dyDescent="0.3">
      <c r="A106" s="2"/>
      <c r="B106" s="37" t="s">
        <v>26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2"/>
    </row>
    <row r="107" spans="1:14" ht="18.75" customHeight="1" x14ac:dyDescent="0.3">
      <c r="A107" s="2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2"/>
    </row>
    <row r="108" spans="1:14" ht="15" customHeight="1" x14ac:dyDescent="0.3">
      <c r="A108" s="2"/>
      <c r="B108" s="37" t="s">
        <v>26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2"/>
    </row>
    <row r="109" spans="1:14" ht="39.75" customHeight="1" x14ac:dyDescent="0.3">
      <c r="A109" s="2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2"/>
    </row>
    <row r="110" spans="1:14" x14ac:dyDescent="0.25">
      <c r="B110" s="20"/>
      <c r="C110" s="20"/>
      <c r="D110" s="41"/>
      <c r="E110" s="41"/>
      <c r="F110" s="19"/>
    </row>
    <row r="112" spans="1:14" ht="18.75" x14ac:dyDescent="0.3">
      <c r="B112" s="2" t="s">
        <v>28</v>
      </c>
      <c r="C112" s="2"/>
    </row>
    <row r="115" spans="2:2" ht="33" x14ac:dyDescent="0.25">
      <c r="B115" s="1"/>
    </row>
    <row r="116" spans="2:2" ht="33" x14ac:dyDescent="0.25">
      <c r="B116" s="1"/>
    </row>
  </sheetData>
  <mergeCells count="31">
    <mergeCell ref="D110:E110"/>
    <mergeCell ref="B3:M3"/>
    <mergeCell ref="A5:A9"/>
    <mergeCell ref="B5:B9"/>
    <mergeCell ref="C5:C9"/>
    <mergeCell ref="D5:F6"/>
    <mergeCell ref="D7:D9"/>
    <mergeCell ref="E7:E9"/>
    <mergeCell ref="F7:F9"/>
    <mergeCell ref="K5:N6"/>
    <mergeCell ref="K7:K9"/>
    <mergeCell ref="L7:L9"/>
    <mergeCell ref="M7:M9"/>
    <mergeCell ref="N7:N9"/>
    <mergeCell ref="G5:G9"/>
    <mergeCell ref="H5:J6"/>
    <mergeCell ref="H7:H9"/>
    <mergeCell ref="I7:I9"/>
    <mergeCell ref="J7:J9"/>
    <mergeCell ref="B108:M109"/>
    <mergeCell ref="A65:N65"/>
    <mergeCell ref="A73:N73"/>
    <mergeCell ref="A81:N81"/>
    <mergeCell ref="A18:N18"/>
    <mergeCell ref="A26:N26"/>
    <mergeCell ref="A34:N34"/>
    <mergeCell ref="A42:N42"/>
    <mergeCell ref="A57:N57"/>
    <mergeCell ref="A89:N89"/>
    <mergeCell ref="A104:N104"/>
    <mergeCell ref="B106:M107"/>
  </mergeCells>
  <pageMargins left="0.23622047244094491" right="0.23622047244094491" top="0.15748031496062992" bottom="0.15748031496062992" header="0.31496062992125984" footer="0.31496062992125984"/>
  <pageSetup paperSize="9" scale="80" fitToHeight="0" orientation="landscape" r:id="rId1"/>
  <rowBreaks count="3" manualBreakCount="3">
    <brk id="41" max="13" man="1"/>
    <brk id="73" max="13" man="1"/>
    <brk id="9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завтрак</vt:lpstr>
      <vt:lpstr>Лист3</vt:lpstr>
      <vt:lpstr>завтрак!Область_печати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2023-09-11T12:08:44Z</cp:lastPrinted>
  <dcterms:created xsi:type="dcterms:W3CDTF">2020-12-24T07:43:56Z</dcterms:created>
  <dcterms:modified xsi:type="dcterms:W3CDTF">2023-09-11T13:04:26Z</dcterms:modified>
</cp:coreProperties>
</file>